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\Projekty UE sprawozdawczość\Wzory\II runda\"/>
    </mc:Choice>
  </mc:AlternateContent>
  <workbookProtection workbookPassword="D842" lockStructure="1"/>
  <bookViews>
    <workbookView xWindow="0" yWindow="0" windowWidth="20490" windowHeight="6855" tabRatio="631"/>
  </bookViews>
  <sheets>
    <sheet name="Harmonogram" sheetId="5" r:id="rId1"/>
    <sheet name="Szczegółowy budżet" sheetId="2" r:id="rId2"/>
    <sheet name="Uzasadnienie poz. budżetowych" sheetId="10" r:id="rId3"/>
    <sheet name="Budżet" sheetId="7" r:id="rId4"/>
    <sheet name="Cele i produkty" sheetId="4" state="hidden" r:id="rId5"/>
    <sheet name="wskaźniki realizacji zadań" sheetId="8" r:id="rId6"/>
    <sheet name="Arkusz1" sheetId="9" state="hidden" r:id="rId7"/>
  </sheets>
  <definedNames>
    <definedName name="_xlnm._FilterDatabase" localSheetId="1" hidden="1">'Szczegółowy budżet'!$B$5:$Z$74</definedName>
    <definedName name="checkbox">Arkusz1!$A$1:$A$2</definedName>
    <definedName name="harmonogram">Arkusz1!$E$1:$E$2</definedName>
    <definedName name="jednostka">Arkusz1!$C$1:$C$11</definedName>
    <definedName name="_xlnm.Print_Area" localSheetId="3">Budżet!#REF!</definedName>
  </definedNames>
  <calcPr calcId="152511"/>
</workbook>
</file>

<file path=xl/calcChain.xml><?xml version="1.0" encoding="utf-8"?>
<calcChain xmlns="http://schemas.openxmlformats.org/spreadsheetml/2006/main">
  <c r="D11" i="8" l="1"/>
  <c r="F11" i="8"/>
  <c r="H11" i="8"/>
  <c r="D12" i="8"/>
  <c r="F12" i="8"/>
  <c r="H12" i="8"/>
  <c r="D13" i="8"/>
  <c r="F13" i="8"/>
  <c r="H13" i="8"/>
  <c r="D14" i="8"/>
  <c r="F14" i="8"/>
  <c r="H14" i="8"/>
  <c r="D15" i="8"/>
  <c r="F15" i="8"/>
  <c r="H15" i="8"/>
  <c r="D16" i="8"/>
  <c r="F16" i="8"/>
  <c r="H16" i="8"/>
  <c r="D17" i="8"/>
  <c r="F17" i="8"/>
  <c r="H17" i="8"/>
  <c r="D18" i="8"/>
  <c r="F18" i="8"/>
  <c r="H18" i="8"/>
  <c r="D19" i="8"/>
  <c r="F19" i="8"/>
  <c r="H19" i="8"/>
  <c r="H10" i="8"/>
  <c r="F10" i="8"/>
  <c r="D10" i="8"/>
  <c r="B9" i="2" l="1"/>
  <c r="P10" i="2"/>
  <c r="Z10" i="2" s="1"/>
  <c r="Z9" i="2" s="1"/>
  <c r="Z8" i="2" s="1"/>
  <c r="Z7" i="2" s="1"/>
  <c r="B6" i="7" s="1"/>
  <c r="B7" i="7" s="1"/>
  <c r="Y10" i="2"/>
  <c r="V10" i="2"/>
  <c r="S10" i="2"/>
  <c r="P11" i="2"/>
  <c r="Y11" i="2"/>
  <c r="V11" i="2"/>
  <c r="S11" i="2"/>
  <c r="Z11" i="2"/>
  <c r="P12" i="2"/>
  <c r="Y12" i="2"/>
  <c r="V12" i="2"/>
  <c r="S12" i="2"/>
  <c r="Z12" i="2"/>
  <c r="P13" i="2"/>
  <c r="Y13" i="2"/>
  <c r="V13" i="2"/>
  <c r="S13" i="2"/>
  <c r="Z13" i="2"/>
  <c r="P14" i="2"/>
  <c r="Y14" i="2"/>
  <c r="V14" i="2"/>
  <c r="S14" i="2"/>
  <c r="Z14" i="2"/>
  <c r="P15" i="2"/>
  <c r="Y15" i="2"/>
  <c r="V15" i="2"/>
  <c r="S15" i="2"/>
  <c r="Z15" i="2"/>
  <c r="P16" i="2"/>
  <c r="Y16" i="2"/>
  <c r="V16" i="2"/>
  <c r="S16" i="2"/>
  <c r="Z16" i="2"/>
  <c r="P17" i="2"/>
  <c r="Y17" i="2"/>
  <c r="V17" i="2"/>
  <c r="S17" i="2"/>
  <c r="Z17" i="2"/>
  <c r="P18" i="2"/>
  <c r="Y18" i="2"/>
  <c r="V18" i="2"/>
  <c r="S18" i="2"/>
  <c r="Z18" i="2"/>
  <c r="P19" i="2"/>
  <c r="Y19" i="2"/>
  <c r="V19" i="2"/>
  <c r="S19" i="2"/>
  <c r="Z19" i="2"/>
  <c r="P21" i="2"/>
  <c r="Y21" i="2"/>
  <c r="V21" i="2"/>
  <c r="S21" i="2"/>
  <c r="Z21" i="2"/>
  <c r="P22" i="2"/>
  <c r="Y22" i="2"/>
  <c r="V22" i="2"/>
  <c r="S22" i="2"/>
  <c r="Z22" i="2"/>
  <c r="P23" i="2"/>
  <c r="Y23" i="2"/>
  <c r="V23" i="2"/>
  <c r="S23" i="2"/>
  <c r="Z23" i="2"/>
  <c r="P24" i="2"/>
  <c r="Y24" i="2"/>
  <c r="V24" i="2"/>
  <c r="S24" i="2"/>
  <c r="Z24" i="2"/>
  <c r="P25" i="2"/>
  <c r="Y25" i="2"/>
  <c r="V25" i="2"/>
  <c r="S25" i="2"/>
  <c r="Z25" i="2"/>
  <c r="P26" i="2"/>
  <c r="Y26" i="2"/>
  <c r="V26" i="2"/>
  <c r="S26" i="2"/>
  <c r="Z26" i="2"/>
  <c r="P27" i="2"/>
  <c r="Y27" i="2"/>
  <c r="V27" i="2"/>
  <c r="S27" i="2"/>
  <c r="Z27" i="2"/>
  <c r="P28" i="2"/>
  <c r="Y28" i="2"/>
  <c r="V28" i="2"/>
  <c r="S28" i="2"/>
  <c r="Z28" i="2"/>
  <c r="P29" i="2"/>
  <c r="Y29" i="2"/>
  <c r="V29" i="2"/>
  <c r="S29" i="2"/>
  <c r="Z29" i="2"/>
  <c r="P30" i="2"/>
  <c r="Y30" i="2"/>
  <c r="V30" i="2"/>
  <c r="S30" i="2"/>
  <c r="Z30" i="2"/>
  <c r="Z20" i="2"/>
  <c r="P32" i="2"/>
  <c r="Y32" i="2"/>
  <c r="V32" i="2"/>
  <c r="S32" i="2"/>
  <c r="Z32" i="2"/>
  <c r="P33" i="2"/>
  <c r="Y33" i="2"/>
  <c r="V33" i="2"/>
  <c r="S33" i="2"/>
  <c r="Z33" i="2"/>
  <c r="P34" i="2"/>
  <c r="Y34" i="2"/>
  <c r="V34" i="2"/>
  <c r="S34" i="2"/>
  <c r="Z34" i="2"/>
  <c r="P35" i="2"/>
  <c r="Y35" i="2"/>
  <c r="V35" i="2"/>
  <c r="S35" i="2"/>
  <c r="Z35" i="2"/>
  <c r="P36" i="2"/>
  <c r="Y36" i="2"/>
  <c r="V36" i="2"/>
  <c r="S36" i="2"/>
  <c r="Z36" i="2"/>
  <c r="P37" i="2"/>
  <c r="Y37" i="2"/>
  <c r="V37" i="2"/>
  <c r="S37" i="2"/>
  <c r="Z37" i="2"/>
  <c r="Z38" i="2"/>
  <c r="P39" i="2"/>
  <c r="Y39" i="2"/>
  <c r="V39" i="2"/>
  <c r="S39" i="2"/>
  <c r="Z39" i="2"/>
  <c r="P40" i="2"/>
  <c r="Y40" i="2"/>
  <c r="V40" i="2"/>
  <c r="S40" i="2"/>
  <c r="Z40" i="2"/>
  <c r="P41" i="2"/>
  <c r="Y41" i="2"/>
  <c r="V41" i="2"/>
  <c r="S41" i="2"/>
  <c r="Z41" i="2"/>
  <c r="Z31" i="2"/>
  <c r="P43" i="2"/>
  <c r="Y43" i="2"/>
  <c r="V43" i="2"/>
  <c r="S43" i="2"/>
  <c r="Z43" i="2"/>
  <c r="P44" i="2"/>
  <c r="Y44" i="2"/>
  <c r="V44" i="2"/>
  <c r="S44" i="2"/>
  <c r="Z44" i="2"/>
  <c r="P45" i="2"/>
  <c r="Y45" i="2"/>
  <c r="V45" i="2"/>
  <c r="S45" i="2"/>
  <c r="Z45" i="2"/>
  <c r="P46" i="2"/>
  <c r="Y46" i="2"/>
  <c r="V46" i="2"/>
  <c r="S46" i="2"/>
  <c r="Z46" i="2"/>
  <c r="P47" i="2"/>
  <c r="Y47" i="2"/>
  <c r="V47" i="2"/>
  <c r="S47" i="2"/>
  <c r="Z47" i="2"/>
  <c r="P48" i="2"/>
  <c r="Y48" i="2"/>
  <c r="V48" i="2"/>
  <c r="S48" i="2"/>
  <c r="Z48" i="2"/>
  <c r="Z49" i="2"/>
  <c r="P50" i="2"/>
  <c r="Y50" i="2"/>
  <c r="V50" i="2"/>
  <c r="S50" i="2"/>
  <c r="Z50" i="2"/>
  <c r="P51" i="2"/>
  <c r="Y51" i="2"/>
  <c r="V51" i="2"/>
  <c r="S51" i="2"/>
  <c r="Z51" i="2"/>
  <c r="P52" i="2"/>
  <c r="Y52" i="2"/>
  <c r="V52" i="2"/>
  <c r="S52" i="2"/>
  <c r="Z52" i="2"/>
  <c r="Z42" i="2"/>
  <c r="P54" i="2"/>
  <c r="Y54" i="2"/>
  <c r="V54" i="2"/>
  <c r="S54" i="2"/>
  <c r="Z54" i="2"/>
  <c r="P55" i="2"/>
  <c r="Y55" i="2"/>
  <c r="V55" i="2"/>
  <c r="S55" i="2"/>
  <c r="Z55" i="2"/>
  <c r="P56" i="2"/>
  <c r="Y56" i="2"/>
  <c r="V56" i="2"/>
  <c r="S56" i="2"/>
  <c r="Z56" i="2"/>
  <c r="P57" i="2"/>
  <c r="Y57" i="2"/>
  <c r="V57" i="2"/>
  <c r="S57" i="2"/>
  <c r="Z57" i="2"/>
  <c r="P58" i="2"/>
  <c r="Y58" i="2"/>
  <c r="V58" i="2"/>
  <c r="S58" i="2"/>
  <c r="Z58" i="2"/>
  <c r="P59" i="2"/>
  <c r="Y59" i="2"/>
  <c r="V59" i="2"/>
  <c r="S59" i="2"/>
  <c r="Z59" i="2"/>
  <c r="Z60" i="2"/>
  <c r="P61" i="2"/>
  <c r="Y61" i="2"/>
  <c r="V61" i="2"/>
  <c r="S61" i="2"/>
  <c r="Z61" i="2"/>
  <c r="P62" i="2"/>
  <c r="Y62" i="2"/>
  <c r="V62" i="2"/>
  <c r="S62" i="2"/>
  <c r="Z62" i="2"/>
  <c r="P63" i="2"/>
  <c r="Y63" i="2"/>
  <c r="V63" i="2"/>
  <c r="S63" i="2"/>
  <c r="Z63" i="2"/>
  <c r="Z53" i="2"/>
  <c r="P65" i="2"/>
  <c r="Y65" i="2"/>
  <c r="V65" i="2"/>
  <c r="S65" i="2"/>
  <c r="Z65" i="2"/>
  <c r="Z64" i="2"/>
  <c r="Y9" i="2"/>
  <c r="Y20" i="2"/>
  <c r="Y31" i="2"/>
  <c r="Y42" i="2"/>
  <c r="Y53" i="2"/>
  <c r="Y64" i="2"/>
  <c r="W8" i="2"/>
  <c r="W7" i="2"/>
  <c r="V9" i="2"/>
  <c r="V20" i="2"/>
  <c r="V31" i="2"/>
  <c r="V42" i="2"/>
  <c r="V53" i="2"/>
  <c r="V64" i="2"/>
  <c r="T8" i="2"/>
  <c r="T7" i="2"/>
  <c r="S9" i="2"/>
  <c r="S20" i="2"/>
  <c r="S31" i="2"/>
  <c r="S42" i="2"/>
  <c r="S53" i="2"/>
  <c r="S64" i="2"/>
  <c r="Q8" i="2"/>
  <c r="Q7" i="2"/>
  <c r="P20" i="2"/>
  <c r="P31" i="2"/>
  <c r="P42" i="2"/>
  <c r="P53" i="2"/>
  <c r="P64" i="2"/>
  <c r="B3" i="8"/>
  <c r="B2" i="8"/>
  <c r="B1" i="8"/>
  <c r="Z71" i="2"/>
  <c r="Y74" i="2"/>
  <c r="V74" i="2"/>
  <c r="S74" i="2"/>
  <c r="P74" i="2"/>
  <c r="Z74" i="2"/>
  <c r="Y73" i="2"/>
  <c r="V73" i="2"/>
  <c r="S73" i="2"/>
  <c r="P73" i="2"/>
  <c r="Z73" i="2"/>
  <c r="Y72" i="2"/>
  <c r="V72" i="2"/>
  <c r="S72" i="2"/>
  <c r="P72" i="2"/>
  <c r="Z72" i="2"/>
  <c r="Y70" i="2"/>
  <c r="V70" i="2"/>
  <c r="S70" i="2"/>
  <c r="P70" i="2"/>
  <c r="Z70" i="2"/>
  <c r="Y69" i="2"/>
  <c r="V69" i="2"/>
  <c r="S69" i="2"/>
  <c r="P69" i="2"/>
  <c r="Z69" i="2"/>
  <c r="Y68" i="2"/>
  <c r="V68" i="2"/>
  <c r="S68" i="2"/>
  <c r="P68" i="2"/>
  <c r="Z68" i="2"/>
  <c r="Y67" i="2"/>
  <c r="P67" i="2"/>
  <c r="V67" i="2"/>
  <c r="S67" i="2"/>
  <c r="Z67" i="2"/>
  <c r="Y66" i="2"/>
  <c r="V66" i="2"/>
  <c r="S66" i="2"/>
  <c r="P66" i="2"/>
  <c r="Z66" i="2"/>
  <c r="B3" i="2"/>
  <c r="B2" i="2"/>
  <c r="B1" i="2"/>
  <c r="B20" i="2"/>
  <c r="B31" i="2"/>
  <c r="B42" i="2"/>
  <c r="B53" i="2"/>
  <c r="B64" i="2"/>
  <c r="B3" i="7"/>
  <c r="B2" i="7"/>
  <c r="B1" i="7"/>
  <c r="F5" i="4"/>
  <c r="F6" i="4"/>
  <c r="F7" i="4"/>
  <c r="F8" i="4"/>
  <c r="F9" i="4"/>
  <c r="F10" i="4"/>
  <c r="F11" i="4"/>
  <c r="F12" i="4"/>
  <c r="F13" i="4"/>
  <c r="F14" i="4"/>
  <c r="F15" i="4"/>
  <c r="F29" i="4"/>
  <c r="P9" i="2" l="1"/>
  <c r="N8" i="2" s="1"/>
  <c r="N7" i="2" s="1"/>
</calcChain>
</file>

<file path=xl/sharedStrings.xml><?xml version="1.0" encoding="utf-8"?>
<sst xmlns="http://schemas.openxmlformats.org/spreadsheetml/2006/main" count="299" uniqueCount="119">
  <si>
    <t>ROK</t>
  </si>
  <si>
    <t>Ilość</t>
  </si>
  <si>
    <t>Cena</t>
  </si>
  <si>
    <t>RAZEM</t>
  </si>
  <si>
    <t>KOSZTY OGÓŁEM</t>
  </si>
  <si>
    <t>KOSZTY BEZPOŚREDNIE</t>
  </si>
  <si>
    <t>TABELA CELÓW PROJEKTU</t>
  </si>
  <si>
    <t>Lp.</t>
  </si>
  <si>
    <t>Nazwa celu</t>
  </si>
  <si>
    <t>Nazwa wskaźnika</t>
  </si>
  <si>
    <t>Wartość docelowa</t>
  </si>
  <si>
    <t>K</t>
  </si>
  <si>
    <t>M</t>
  </si>
  <si>
    <t>O</t>
  </si>
  <si>
    <t>TABELA PRODUKTÓW PROJEKTU</t>
  </si>
  <si>
    <t>Nr</t>
  </si>
  <si>
    <t>Nazwa zadania</t>
  </si>
  <si>
    <t>Rekrutacja uczestników projektu</t>
  </si>
  <si>
    <t>-</t>
  </si>
  <si>
    <t>Staże</t>
  </si>
  <si>
    <t>CEL GŁÓWNY:
Poprawa do końca 05.2014 sytuacji zawodowej minimum 90% osób w grupie 70 niezatrudnionych niepełnosprawnych mieszkańców 6 powiatów woj. śląskiego (w tym 60% K) poprzez zastosowanie kompleksowego programu aktywizacji</t>
  </si>
  <si>
    <t>Znajomość optymalnej ścieżki kariery zawodowej przez minimum 90% osób w grupie 70 uczestników projektu (w tym  60% K) do końca 04.2014</t>
  </si>
  <si>
    <t>Udoskonalone umiejętności interpersonalne i zawodowe potwierdzone zaświadczeniem u minimum 90% osób w grupie 70 uczestników projektu (w tym  60% K) do końca 11.2013</t>
  </si>
  <si>
    <t>Uzyskane półroczne doświadczenie zawodowe na stanowisku Robotnik Gosp. potwierdzone zaświadczeniem przez minimum 90% osób w grupie 70 uczestników projektu (w tym  60% K) do końca 04.2014</t>
  </si>
  <si>
    <t>Podjęcie zatrudnienia przez minimum 30% uczestników projektu tj. 21 osób (w tym 60% K) do końca 05.2014</t>
  </si>
  <si>
    <t>Liczba osób niepełnosprawnych objęta wsparciem w ramach projektu</t>
  </si>
  <si>
    <t>Liczba osób, które zakończyły udział w projekcie</t>
  </si>
  <si>
    <t>Liczba osób niepełnosprawnych, które zakończyły udział w projekcie</t>
  </si>
  <si>
    <t>Liczba niepełnosprawnych mieszkańców powiatów o najwyższej stopie bezrobocia, które zakończyły udział w projekcie (min.90% os. w grupie 70 ucz. proj.)</t>
  </si>
  <si>
    <t>Liczba osób bez wykształcenia średniego, które zakończyły udział w projekcie (min.90% os. w grupie 56 uczestników bez wykształcenia średniego)</t>
  </si>
  <si>
    <t>Liczba osób objętych Indywidualnym Planem Działania, które zakończyły udział w projekcie</t>
  </si>
  <si>
    <t>Liczba osób, które ukończą szkolenie (moduły: warsztaty aktywizacji zawodowej, szkolenie interpersonalne oraz zawodowo-technologiczne)</t>
  </si>
  <si>
    <t>Liczba osób, które potwierdzą, że ich kompetencje miękkie wzrosły dzięki udziałowi w projekcie (min.80% os. w grupie 70 ucz. proj.)</t>
  </si>
  <si>
    <t>Liczba osób, które ukończą staż (zrealizują program stażu) na stanowisku robotnik gospodarczy</t>
  </si>
  <si>
    <t>Liczba osób, które potwierdzą, że udziału w projekcie wpłynął pozytywnie na ich sytuację na rynku pracy (min.80% os. w grupie 70 ucz. proj.)</t>
  </si>
  <si>
    <t>Liczba osób, które znalazły zatrudnienie na min. 3 miesiące w okresie do 3 m-cy od zakończenia udziału w projekcie</t>
  </si>
  <si>
    <t>Liczba przeprowadzonych analiz predyspozycji zawodowych (min-max)</t>
  </si>
  <si>
    <t>70-84</t>
  </si>
  <si>
    <t>Wsparcie doradcze i szkolenia</t>
  </si>
  <si>
    <t>Liczba sesji IPD</t>
  </si>
  <si>
    <t>Liczba godzin IPD / 1 czestnika</t>
  </si>
  <si>
    <t>Liczba zorganizowanych szkoleń</t>
  </si>
  <si>
    <t>Liczba godzin szkolenia / 1 uczestnika</t>
  </si>
  <si>
    <t>Liczba zorganizowanych staży</t>
  </si>
  <si>
    <t>Liczba miesięcy stażu / 1 uczestnika</t>
  </si>
  <si>
    <t>Liczba osób zatrudnionych po ukończeniu stażu</t>
  </si>
  <si>
    <t>Tytuł projektu:</t>
  </si>
  <si>
    <t>JEDNOSTKA MIARY</t>
  </si>
  <si>
    <t>KATEGORIA</t>
  </si>
  <si>
    <t>DOFINANSOWANIE</t>
  </si>
  <si>
    <t>MIESIĄC</t>
  </si>
  <si>
    <t>RAZEM W PROJEKCIE</t>
  </si>
  <si>
    <t xml:space="preserve">     Symbol partnera</t>
  </si>
  <si>
    <t xml:space="preserve">   Personel projektu</t>
  </si>
  <si>
    <t xml:space="preserve">   Zadania zlecone</t>
  </si>
  <si>
    <t xml:space="preserve">   Cross-financing</t>
  </si>
  <si>
    <t xml:space="preserve">   Środki trwałe</t>
  </si>
  <si>
    <t>Wydatki ponoszone
     poza teryt. UE</t>
  </si>
  <si>
    <t xml:space="preserve">     Pomoc publiczna</t>
  </si>
  <si>
    <t xml:space="preserve">   Pomoc de minimis</t>
  </si>
  <si>
    <t>Data wypełnienia:</t>
  </si>
  <si>
    <t>wskazać nazwę etapu zadania</t>
  </si>
  <si>
    <t>Wnioskodawca:</t>
  </si>
  <si>
    <r>
      <t xml:space="preserve">ZADANIE 1: </t>
    </r>
    <r>
      <rPr>
        <b/>
        <i/>
        <sz val="8"/>
        <rFont val="Tahoma"/>
        <family val="2"/>
        <charset val="238"/>
      </rPr>
      <t>wskazać tytuł zadania</t>
    </r>
  </si>
  <si>
    <r>
      <t xml:space="preserve">ZADANIE 2: </t>
    </r>
    <r>
      <rPr>
        <b/>
        <i/>
        <sz val="8"/>
        <rFont val="Tahoma"/>
        <family val="2"/>
        <charset val="238"/>
      </rPr>
      <t>wskazać tytuł zadania</t>
    </r>
  </si>
  <si>
    <r>
      <t xml:space="preserve">ZADANIE 3: </t>
    </r>
    <r>
      <rPr>
        <b/>
        <i/>
        <sz val="8"/>
        <rFont val="Tahoma"/>
        <family val="2"/>
        <charset val="238"/>
      </rPr>
      <t>wskazać tytuł zadania</t>
    </r>
  </si>
  <si>
    <r>
      <t xml:space="preserve">ZADANIE 4: </t>
    </r>
    <r>
      <rPr>
        <b/>
        <i/>
        <sz val="8"/>
        <rFont val="Tahoma"/>
        <family val="2"/>
        <charset val="238"/>
      </rPr>
      <t>wskazać tytuł zadania</t>
    </r>
  </si>
  <si>
    <r>
      <t xml:space="preserve">ZADANIE 5: </t>
    </r>
    <r>
      <rPr>
        <b/>
        <i/>
        <sz val="8"/>
        <rFont val="Tahoma"/>
        <family val="2"/>
        <charset val="238"/>
      </rPr>
      <t>wskazać tytuł zadania</t>
    </r>
  </si>
  <si>
    <r>
      <t xml:space="preserve">ZADANIE 6: </t>
    </r>
    <r>
      <rPr>
        <b/>
        <i/>
        <sz val="8"/>
        <rFont val="Tahoma"/>
        <family val="2"/>
        <charset val="238"/>
      </rPr>
      <t>wskazać tytuł zadania</t>
    </r>
  </si>
  <si>
    <t>Nazwa pozycji w ramach zadania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</si>
  <si>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</si>
  <si>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</si>
  <si>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</si>
  <si>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</si>
  <si>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</si>
  <si>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</si>
  <si>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</si>
  <si>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</si>
  <si>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</si>
  <si>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</si>
  <si>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Zadanie</t>
  </si>
  <si>
    <t>TAK</t>
  </si>
  <si>
    <t>NIE</t>
  </si>
  <si>
    <t>sztuka</t>
  </si>
  <si>
    <t>osoba</t>
  </si>
  <si>
    <t>dzień</t>
  </si>
  <si>
    <t>miesiąc</t>
  </si>
  <si>
    <t>osobodzień</t>
  </si>
  <si>
    <t>komplet</t>
  </si>
  <si>
    <t>godzina</t>
  </si>
  <si>
    <t>rok</t>
  </si>
  <si>
    <t>kurs</t>
  </si>
  <si>
    <t>szkolenie</t>
  </si>
  <si>
    <t>inna</t>
  </si>
  <si>
    <t xml:space="preserve">            Stawka jednostkowa</t>
  </si>
  <si>
    <t>X</t>
  </si>
  <si>
    <r>
      <t xml:space="preserve">Instrukcja wypełniania:
</t>
    </r>
    <r>
      <rPr>
        <sz val="10"/>
        <color indexed="8"/>
        <rFont val="Tahoma"/>
        <family val="2"/>
        <charset val="238"/>
      </rPr>
      <t>Dane w arkuszu 'Budżet' uzupełniane są automatycznie.
Wnioskodawca nie uzupełnia arkusza.</t>
    </r>
  </si>
  <si>
    <r>
      <rPr>
        <b/>
        <sz val="8"/>
        <rFont val="Tahoma"/>
        <family val="2"/>
        <charset val="238"/>
      </rPr>
      <t>Instrukcja wypełniania:</t>
    </r>
    <r>
      <rPr>
        <sz val="8"/>
        <rFont val="Tahoma"/>
        <family val="2"/>
        <charset val="238"/>
      </rPr>
      <t xml:space="preserve">
Wnioskodawca uzupełnia dane w komórkach B1-B3 - dane te są automatycznie pobierane przez pozostałe arkusze ('Szczegółowy budżet'; 'Budżet'; 'Wskaźniki realizacji zadań').
Wnioskodawca powinien odpowiednio zdefiniować nazwy zadań (tak, aby były spójne z wnioskiem o dofinansowanie projektu oraz arkuszem 'Szczegółowy budżet'), oraz nazwy etapów realizacji zadania.
W przypadku realizacji w ramach zadania więcej niż jednego etapu Wnioskodawca może dodać wiersz pod danym zadaniem poprzez opcję 'wstaw'.
Realizację Etapu/Zadania w danym miesiącu należy zaznaczyć poprzez wybranie z listy rozwijanej X. 
Kolumny C - AD należy uzupełnić wartościami z listy rozwijanej (w przypadku braku realizacji Zadania/Etapu w danym miesiącu dopuszczone jest pozostawienie odpowiedniej kolumny pustej - bez żadnej wartości).
</t>
    </r>
  </si>
  <si>
    <t>Numer pozycji:</t>
  </si>
  <si>
    <r>
      <t xml:space="preserve">Uzasadnienie zlecania zadań w projekcie:
</t>
    </r>
    <r>
      <rPr>
        <sz val="9"/>
        <color indexed="8"/>
        <rFont val="Czcionka tekstu podstawowego"/>
        <charset val="238"/>
      </rPr>
      <t>(max. 2 tys. znaków)</t>
    </r>
  </si>
  <si>
    <t xml:space="preserve">     Wkład własny</t>
  </si>
  <si>
    <r>
      <t xml:space="preserve">Uzasadnienie cross-financingu oraz zakupu środków trwałych:
</t>
    </r>
    <r>
      <rPr>
        <sz val="9"/>
        <color indexed="8"/>
        <rFont val="Czcionka tekstu podstawowego"/>
        <charset val="238"/>
      </rPr>
      <t>(max. 3 tys. znaków)</t>
    </r>
  </si>
  <si>
    <r>
      <t xml:space="preserve">Uzasadnienie wkładu własnego w projekcie:
</t>
    </r>
    <r>
      <rPr>
        <sz val="9"/>
        <color indexed="8"/>
        <rFont val="Czcionka tekstu podstawowego"/>
        <charset val="238"/>
      </rPr>
      <t>(max. 3 tys. znaków)</t>
    </r>
  </si>
  <si>
    <t>sposób weryfikacji wskaźnika</t>
  </si>
  <si>
    <t>Kwota ryczałtowa</t>
  </si>
  <si>
    <t>ilość w 2018</t>
  </si>
  <si>
    <t>wartość w 2018</t>
  </si>
  <si>
    <t>ilość w 2019</t>
  </si>
  <si>
    <t>wartość w 2019</t>
  </si>
  <si>
    <t>ilość w 2020</t>
  </si>
  <si>
    <t>wartość w 2020</t>
  </si>
  <si>
    <t>Uzasadnienie pozycji budżetowych:</t>
  </si>
  <si>
    <r>
      <rPr>
        <b/>
        <sz val="9"/>
        <rFont val="Tahoma"/>
        <family val="2"/>
        <charset val="238"/>
      </rPr>
      <t>Instrukcja wypełniania:</t>
    </r>
    <r>
      <rPr>
        <sz val="9"/>
        <rFont val="Tahoma"/>
        <family val="2"/>
        <charset val="238"/>
      </rPr>
      <t xml:space="preserve">
</t>
    </r>
    <r>
      <rPr>
        <sz val="10"/>
        <rFont val="Tahoma"/>
        <family val="2"/>
        <charset val="238"/>
      </rPr>
      <t xml:space="preserve">Komórki B1-B3 uzupełniają się automatycznie na podstawie danych wprowadzonych w arkuszu 'Harmonogram'
Wnioskodawca wprowadza do budżetu poszczególne pozycje budżetowe - zgodnie z opisem zadań zawartym w wniosku o przyznanie grantu. 
W przypadku konieczność dodania kolejnych pozycji (&gt;10) w ramach danego zadania, Wnioskodawca powinien zwrócić uwagę na poprawność formuł zawartych w Budżecie.
W przypadku konieczność dodania kolejnych zadań (&gt;6), Wnioskodawca powinien zwrócić uwagę na poprawność formuł zawartych w Budżecie.
W kolumnie B należy uzupełnić kolejno: Nazwy zadań przewidzianych do realizacji w ramach projektu oraz Nazwy poszczególnych pozycji budżetowych.
Wnioskodawca powinien zwrócić uwagę, aby nazwa pozycji budżetowej jednoznacznie opisywała rodzaj ponoszonego kosztu w tym np. łączną ilość godzin wsparcia/ilość sztuk w ramach danej pozycji oraz formę zaangażowania (dotyczy angażowania personelu oraz kadry merytorycznej.
W kolumnie C należy wskazać skrót pozwalający na identyfikację partnera odpowiedzialnego za daną pozycję (sugerowany sposób określenie skrótu - 4 pierwsze litery nazwy podmiotu).
W kolumnach D - L należy wybrać właściwą wartość z listy rozwijanej (TAK/NIE), przy czym z uwagi na charakter projektu nie jest przewidziane wystapienie stawek jednostkowych i wskładu własnego w projektach grantowych (kolumny K, L).
W kolumnie M należy wybrać z listy rozwijanej właściwą wartość pozwalającą określić jednostkę miary.
W kolumnach N-Y Wnioskodawca wypełnia dane dotyczące ceny jednostkowej i ilości w danym roku. Wartość RAZEM obliczana jest automatycznie.
Kolumna Z obliczana jest automatycznie. 
Dane w wierszach 7, 8 uzupełniane są automatycznie na podstawie zdefiniowanych formuł.
</t>
    </r>
    <r>
      <rPr>
        <sz val="10"/>
        <color indexed="10"/>
        <rFont val="Tahoma"/>
        <family val="2"/>
        <charset val="238"/>
      </rPr>
      <t xml:space="preserve">
</t>
    </r>
  </si>
  <si>
    <r>
      <rPr>
        <b/>
        <sz val="9"/>
        <color indexed="8"/>
        <rFont val="Tahoma"/>
        <family val="2"/>
        <charset val="238"/>
      </rPr>
      <t>Instrukcja wypełniania:</t>
    </r>
    <r>
      <rPr>
        <sz val="9"/>
        <color indexed="8"/>
        <rFont val="Tahoma"/>
        <family val="2"/>
        <charset val="238"/>
      </rPr>
      <t xml:space="preserve">
Komórki B1-B3 uzupełniają się automatycznie na podstawie danych zawartych w arkuszu 'Harmonogram'.
Kolumna B 'Kwota ryczałtowa' służy wskazaniu kwoty ryczałtowej za realizację danego zadania. Kwota ryczałtowa musi wynikać z sumy poszczeglnych pozycji przypisanych do danego zadania w Szczegółowym budżecie. 
</t>
    </r>
    <r>
      <rPr>
        <b/>
        <sz val="9"/>
        <color indexed="8"/>
        <rFont val="Tahoma"/>
        <family val="2"/>
        <charset val="238"/>
      </rPr>
      <t xml:space="preserve">Przykład: </t>
    </r>
    <r>
      <rPr>
        <sz val="9"/>
        <color indexed="8"/>
        <rFont val="Tahoma"/>
        <family val="2"/>
        <charset val="238"/>
      </rPr>
      <t xml:space="preserve">jeśli w szczegółowym budżecie zostaną wskazane koszty związane z prowadzeniem szkolenia (trener 100 zł, sala 30 zł, materiały 20 zł) to kwotą ryczałtową będzie suma tych pozycji (150 zł) x ilość jednostek niezbędnych do osiągnięcia całości lub części wskaźnika (całością wskaźnika może być np. kilka grup szkoleniowych - 5 grup x 20 godzin, a częścią wskaźnika będzie 1 grupa szkoleniowa x 20 godzin). </t>
    </r>
    <r>
      <rPr>
        <b/>
        <sz val="9"/>
        <color indexed="8"/>
        <rFont val="Tahoma"/>
        <family val="2"/>
        <charset val="238"/>
      </rPr>
      <t>Operator sugeruje, aby Wnioskodawcy dokonywali sukcesywnego rozliczania poszczególnych wskaźników</t>
    </r>
    <r>
      <rPr>
        <sz val="9"/>
        <color indexed="8"/>
        <rFont val="Tahoma"/>
        <family val="2"/>
        <charset val="238"/>
      </rPr>
      <t xml:space="preserve"> - poprzez zdefiniowanie wskaźników, które będą rozłożone w czasie (nie skoncenrowane wyłącznie na końcu okresu realizacji projektu), co pozwoli na efektywniejsze monitorowanie działań i zmniejszy ryzyko realizacji projektu grantowego.
</t>
    </r>
    <r>
      <rPr>
        <b/>
        <sz val="9"/>
        <color indexed="8"/>
        <rFont val="Tahoma"/>
        <family val="2"/>
        <charset val="238"/>
      </rPr>
      <t>Kwota ryczałtowa zawsze obejmuje tylko jedno zadanie. Do każdej kwoty ryczałtowej należy przypisać min. jeden wskaźnik.
Wskaźniki zdefiniowane w Procedurze grantowej jako obligatoryjne muszą być monitorowane w sposób niezależny od wskaźników przypisanych do kwot ryczałtowych.</t>
    </r>
    <r>
      <rPr>
        <sz val="9"/>
        <color indexed="8"/>
        <rFont val="Tahoma"/>
        <family val="2"/>
        <charset val="238"/>
      </rPr>
      <t xml:space="preserve">
Kolumny I-J: Wnioskodawca powinien określić wskaźniki adekwatne do założonych w projekcie działań i w sposób wyczerpujący opisać sposób weryfikacji wskaźników. Należy wskazać rodzaj dokumentów stanowiących podstawę weryfikacji wraz ze wskazaniem ilości powstałych dokumentów i ich dokładnego opisu jakościowego (w przypadku opracowań, analiz, raportów, rekomendacji itp. należy scharakteryzować dokument poprzez opis szacowanej ilości stron i wydań - co pozwoli na ocenę efektywności kosztowej) oraz podania założeń czasowych związanych z osiagnaniem poszczególnych wskaźników.
Kolumny K, L, M: Wskaźniki powinny być mierzone w podziale na płeć (jeśli to możliwe).
Kolumna N: Do każdego z zadań/kwoty ryczałtowej należy przypisać jeden wskaźnik pozwalający na dokonanie weryfikacji stopnia realizacji zadania.
Zatwierdzenie realizacji zadania i określenie kwalifikowalności wydatków następuje w oparciu o stopień osiągnięcia wskaźnika.</t>
    </r>
  </si>
  <si>
    <t>Wskaźnik obligatoryjny</t>
  </si>
  <si>
    <t>dokument źródowy (zawierający opis ilościowy i jakościowy):
termin osiagnięcia całości:</t>
  </si>
  <si>
    <t>nd</t>
  </si>
  <si>
    <t>Liczba instytucji, które podjęły współpracę z partnerem zagranicznym w programie, wraz ze źródłem pomiaru wskaźnika (umowa o współpracy ponadnarodowej).</t>
  </si>
  <si>
    <t>Liczba  instytucji,  które  wdrożyły  nowe rozwiązania dzięki współpracy z partnerem zagranicznym wraz ze źródłem pomiaru wskaźnika (np. uchwała instytucji, która wdroży rozwiązanie).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</si>
</sst>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\ &quot;zł&quot;"/>
  </numFmts>
  <fonts count="31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Tahoma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8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0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10"/>
      <name val="Tahoma"/>
      <family val="2"/>
      <charset val="238"/>
    </font>
    <font>
      <b/>
      <i/>
      <sz val="8"/>
      <name val="Tahoma"/>
      <family val="2"/>
      <charset val="238"/>
    </font>
    <font>
      <i/>
      <sz val="8"/>
      <name val="Tahoma"/>
      <family val="2"/>
      <charset val="238"/>
    </font>
    <font>
      <i/>
      <sz val="10"/>
      <name val="Tahoma"/>
      <family val="2"/>
      <charset val="238"/>
    </font>
    <font>
      <sz val="10"/>
      <color indexed="10"/>
      <name val="Tahoma"/>
      <family val="2"/>
      <charset val="238"/>
    </font>
    <font>
      <sz val="9"/>
      <color indexed="8"/>
      <name val="Tahoma"/>
      <family val="2"/>
      <charset val="238"/>
    </font>
    <font>
      <sz val="9"/>
      <color indexed="8"/>
      <name val="Czcionka tekstu podstawowego"/>
      <charset val="238"/>
    </font>
    <font>
      <b/>
      <sz val="9"/>
      <color indexed="8"/>
      <name val="Tahoma"/>
      <family val="2"/>
      <charset val="238"/>
    </font>
    <font>
      <sz val="8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0"/>
      <name val="Tahoma"/>
      <family val="2"/>
      <charset val="238"/>
    </font>
    <font>
      <b/>
      <sz val="10"/>
      <color theme="0"/>
      <name val="Tahoma"/>
      <family val="2"/>
      <charset val="238"/>
    </font>
    <font>
      <sz val="8"/>
      <color rgb="FFFF0000"/>
      <name val="Tahoma"/>
      <family val="2"/>
      <charset val="238"/>
    </font>
    <font>
      <b/>
      <sz val="8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sz val="10"/>
      <color theme="1"/>
      <name val="Czcionka tekstu podstawowego"/>
      <family val="2"/>
      <charset val="238"/>
    </font>
    <font>
      <b/>
      <sz val="9"/>
      <color theme="1"/>
      <name val="Tahoma"/>
      <family val="2"/>
      <charset val="238"/>
    </font>
    <font>
      <b/>
      <sz val="11"/>
      <color theme="1"/>
      <name val="Czcionka tekstu podstawowego"/>
      <charset val="238"/>
    </font>
    <font>
      <i/>
      <sz val="8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4">
    <xf numFmtId="0" fontId="0" fillId="0" borderId="0" xfId="0"/>
    <xf numFmtId="0" fontId="19" fillId="0" borderId="0" xfId="0" applyFont="1"/>
    <xf numFmtId="0" fontId="19" fillId="0" borderId="0" xfId="0" applyFont="1" applyFill="1" applyAlignment="1">
      <alignment vertical="center" wrapText="1"/>
    </xf>
    <xf numFmtId="49" fontId="19" fillId="0" borderId="0" xfId="0" applyNumberFormat="1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4" xfId="0" quotePrefix="1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6" xfId="0" quotePrefix="1" applyFont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quotePrefix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left" vertical="center" wrapText="1"/>
    </xf>
    <xf numFmtId="49" fontId="19" fillId="0" borderId="12" xfId="0" applyNumberFormat="1" applyFont="1" applyFill="1" applyBorder="1" applyAlignment="1">
      <alignment horizontal="left" vertical="center" wrapText="1"/>
    </xf>
    <xf numFmtId="49" fontId="19" fillId="0" borderId="6" xfId="0" applyNumberFormat="1" applyFont="1" applyFill="1" applyBorder="1" applyAlignment="1">
      <alignment horizontal="left" vertical="center" wrapText="1"/>
    </xf>
    <xf numFmtId="49" fontId="19" fillId="0" borderId="13" xfId="0" applyNumberFormat="1" applyFont="1" applyFill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2" xfId="0" quotePrefix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Fill="1"/>
    <xf numFmtId="0" fontId="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4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vertical="center"/>
    </xf>
    <xf numFmtId="0" fontId="8" fillId="4" borderId="6" xfId="0" applyFont="1" applyFill="1" applyBorder="1" applyAlignment="1"/>
    <xf numFmtId="44" fontId="8" fillId="3" borderId="6" xfId="4" applyFont="1" applyFill="1" applyBorder="1" applyAlignment="1">
      <alignment horizontal="right"/>
    </xf>
    <xf numFmtId="10" fontId="8" fillId="3" borderId="6" xfId="2" applyNumberFormat="1" applyFont="1" applyFill="1" applyBorder="1" applyAlignment="1">
      <alignment horizontal="right"/>
    </xf>
    <xf numFmtId="0" fontId="22" fillId="0" borderId="17" xfId="0" applyFont="1" applyFill="1" applyBorder="1" applyAlignment="1"/>
    <xf numFmtId="164" fontId="5" fillId="3" borderId="18" xfId="0" applyNumberFormat="1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44" fontId="5" fillId="3" borderId="8" xfId="5" applyFont="1" applyFill="1" applyBorder="1" applyAlignment="1">
      <alignment vertical="center"/>
    </xf>
    <xf numFmtId="0" fontId="2" fillId="3" borderId="2" xfId="5" applyNumberFormat="1" applyFont="1" applyFill="1" applyBorder="1" applyAlignment="1">
      <alignment vertical="center"/>
    </xf>
    <xf numFmtId="44" fontId="2" fillId="3" borderId="3" xfId="5" applyFont="1" applyFill="1" applyBorder="1" applyAlignment="1">
      <alignment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3" borderId="20" xfId="0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5" fillId="3" borderId="21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164" fontId="19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4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7" fontId="24" fillId="4" borderId="23" xfId="0" applyNumberFormat="1" applyFont="1" applyFill="1" applyBorder="1" applyAlignment="1">
      <alignment horizontal="center"/>
    </xf>
    <xf numFmtId="17" fontId="24" fillId="4" borderId="24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23" fillId="3" borderId="27" xfId="0" applyFont="1" applyFill="1" applyBorder="1" applyAlignment="1">
      <alignment vertical="center"/>
    </xf>
    <xf numFmtId="0" fontId="5" fillId="3" borderId="28" xfId="0" applyFont="1" applyFill="1" applyBorder="1" applyAlignment="1">
      <alignment horizontal="left" vertical="center"/>
    </xf>
    <xf numFmtId="0" fontId="5" fillId="4" borderId="29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4" fontId="11" fillId="0" borderId="7" xfId="5" applyFont="1" applyFill="1" applyBorder="1" applyAlignment="1">
      <alignment horizontal="right" vertical="center"/>
    </xf>
    <xf numFmtId="44" fontId="11" fillId="0" borderId="7" xfId="5" applyFont="1" applyFill="1" applyBorder="1" applyAlignment="1">
      <alignment vertical="center"/>
    </xf>
    <xf numFmtId="44" fontId="11" fillId="0" borderId="30" xfId="5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44" fontId="11" fillId="0" borderId="9" xfId="5" applyFont="1" applyFill="1" applyBorder="1" applyAlignment="1">
      <alignment horizontal="right" vertical="center"/>
    </xf>
    <xf numFmtId="44" fontId="11" fillId="0" borderId="31" xfId="5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9" fillId="3" borderId="32" xfId="5" applyNumberFormat="1" applyFont="1" applyFill="1" applyBorder="1" applyAlignment="1">
      <alignment horizontal="center" vertical="center"/>
    </xf>
    <xf numFmtId="164" fontId="9" fillId="3" borderId="1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0" fontId="9" fillId="3" borderId="33" xfId="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34" xfId="0" applyFont="1" applyFill="1" applyBorder="1" applyAlignment="1">
      <alignment horizontal="left"/>
    </xf>
    <xf numFmtId="0" fontId="27" fillId="0" borderId="0" xfId="0" applyFont="1"/>
    <xf numFmtId="0" fontId="0" fillId="0" borderId="0" xfId="0" applyAlignment="1">
      <alignment horizontal="left"/>
    </xf>
    <xf numFmtId="14" fontId="2" fillId="4" borderId="34" xfId="0" applyNumberFormat="1" applyFont="1" applyFill="1" applyBorder="1" applyAlignment="1">
      <alignment horizontal="left"/>
    </xf>
    <xf numFmtId="0" fontId="9" fillId="4" borderId="6" xfId="0" applyFont="1" applyFill="1" applyBorder="1" applyAlignment="1"/>
    <xf numFmtId="0" fontId="23" fillId="0" borderId="0" xfId="0" applyFont="1" applyFill="1" applyAlignment="1">
      <alignment wrapText="1"/>
    </xf>
    <xf numFmtId="0" fontId="2" fillId="4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14" fontId="2" fillId="4" borderId="0" xfId="0" applyNumberFormat="1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17" fontId="24" fillId="4" borderId="11" xfId="0" applyNumberFormat="1" applyFont="1" applyFill="1" applyBorder="1" applyAlignment="1">
      <alignment horizontal="center"/>
    </xf>
    <xf numFmtId="17" fontId="24" fillId="4" borderId="35" xfId="0" applyNumberFormat="1" applyFont="1" applyFill="1" applyBorder="1" applyAlignment="1">
      <alignment horizontal="center"/>
    </xf>
    <xf numFmtId="0" fontId="0" fillId="0" borderId="6" xfId="0" applyBorder="1"/>
    <xf numFmtId="165" fontId="28" fillId="3" borderId="6" xfId="0" applyNumberFormat="1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/>
    </xf>
    <xf numFmtId="0" fontId="28" fillId="3" borderId="12" xfId="0" applyFont="1" applyFill="1" applyBorder="1" applyAlignment="1">
      <alignment horizontal="center" vertical="center" wrapText="1"/>
    </xf>
    <xf numFmtId="0" fontId="28" fillId="3" borderId="12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36" xfId="0" applyFont="1" applyFill="1" applyBorder="1" applyAlignment="1">
      <alignment horizontal="left" vertical="center" wrapText="1"/>
    </xf>
    <xf numFmtId="0" fontId="28" fillId="3" borderId="12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 applyProtection="1">
      <alignment vertical="center" wrapText="1"/>
      <protection locked="0"/>
    </xf>
    <xf numFmtId="0" fontId="5" fillId="0" borderId="37" xfId="0" applyFont="1" applyFill="1" applyBorder="1" applyAlignment="1" applyProtection="1">
      <alignment horizontal="center"/>
      <protection locked="0"/>
    </xf>
    <xf numFmtId="0" fontId="5" fillId="0" borderId="38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39" xfId="0" applyFont="1" applyFill="1" applyBorder="1" applyAlignment="1" applyProtection="1">
      <alignment horizontal="center"/>
      <protection locked="0"/>
    </xf>
    <xf numFmtId="0" fontId="5" fillId="0" borderId="40" xfId="0" applyFont="1" applyFill="1" applyBorder="1" applyAlignment="1" applyProtection="1">
      <alignment horizontal="center"/>
      <protection locked="0"/>
    </xf>
    <xf numFmtId="0" fontId="19" fillId="0" borderId="41" xfId="0" applyFont="1" applyFill="1" applyBorder="1" applyAlignment="1" applyProtection="1">
      <alignment horizontal="center" vertical="center"/>
      <protection locked="0"/>
    </xf>
    <xf numFmtId="0" fontId="19" fillId="0" borderId="42" xfId="0" applyFont="1" applyFill="1" applyBorder="1" applyAlignment="1" applyProtection="1">
      <alignment horizontal="center" vertical="center"/>
      <protection locked="0"/>
    </xf>
    <xf numFmtId="0" fontId="19" fillId="0" borderId="6" xfId="0" applyFont="1" applyFill="1" applyBorder="1" applyAlignment="1" applyProtection="1">
      <alignment horizontal="center" vertical="center"/>
      <protection locked="0"/>
    </xf>
    <xf numFmtId="0" fontId="19" fillId="0" borderId="34" xfId="0" applyFont="1" applyFill="1" applyBorder="1" applyAlignment="1" applyProtection="1">
      <alignment horizontal="center" vertical="center"/>
      <protection locked="0"/>
    </xf>
    <xf numFmtId="0" fontId="19" fillId="0" borderId="43" xfId="0" applyFont="1" applyFill="1" applyBorder="1" applyAlignment="1" applyProtection="1">
      <alignment horizontal="center" vertical="center"/>
      <protection locked="0"/>
    </xf>
    <xf numFmtId="0" fontId="19" fillId="0" borderId="9" xfId="0" applyFont="1" applyFill="1" applyBorder="1" applyAlignment="1" applyProtection="1">
      <alignment horizontal="center" vertical="center"/>
      <protection locked="0"/>
    </xf>
    <xf numFmtId="0" fontId="19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11" fillId="4" borderId="6" xfId="0" applyFont="1" applyFill="1" applyBorder="1" applyAlignment="1" applyProtection="1">
      <alignment horizontal="left" wrapText="1"/>
      <protection locked="0"/>
    </xf>
    <xf numFmtId="14" fontId="11" fillId="4" borderId="6" xfId="0" applyNumberFormat="1" applyFont="1" applyFill="1" applyBorder="1" applyAlignment="1" applyProtection="1">
      <alignment horizontal="left" wrapText="1"/>
      <protection locked="0"/>
    </xf>
    <xf numFmtId="0" fontId="2" fillId="0" borderId="50" xfId="0" applyFont="1" applyFill="1" applyBorder="1" applyAlignment="1" applyProtection="1">
      <alignment vertical="center" wrapText="1"/>
      <protection locked="0"/>
    </xf>
    <xf numFmtId="0" fontId="11" fillId="0" borderId="6" xfId="0" applyFont="1" applyFill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14" fillId="0" borderId="6" xfId="0" applyFont="1" applyFill="1" applyBorder="1" applyAlignment="1" applyProtection="1">
      <alignment horizontal="left" vertical="center" wrapText="1"/>
      <protection locked="0"/>
    </xf>
    <xf numFmtId="0" fontId="11" fillId="0" borderId="6" xfId="0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 applyProtection="1">
      <alignment horizontal="left" vertical="center" wrapText="1"/>
      <protection locked="0"/>
    </xf>
    <xf numFmtId="0" fontId="11" fillId="3" borderId="12" xfId="0" applyFont="1" applyFill="1" applyBorder="1" applyAlignment="1" applyProtection="1">
      <alignment horizontal="left" vertical="center" wrapText="1"/>
      <protection locked="0"/>
    </xf>
    <xf numFmtId="0" fontId="11" fillId="0" borderId="51" xfId="0" applyFont="1" applyFill="1" applyBorder="1" applyAlignment="1" applyProtection="1">
      <alignment horizontal="right" vertical="center"/>
      <protection locked="0"/>
    </xf>
    <xf numFmtId="44" fontId="11" fillId="0" borderId="6" xfId="5" applyFont="1" applyFill="1" applyBorder="1" applyAlignment="1" applyProtection="1">
      <alignment horizontal="right" vertical="center"/>
      <protection locked="0"/>
    </xf>
    <xf numFmtId="0" fontId="11" fillId="0" borderId="51" xfId="0" applyFont="1" applyBorder="1" applyAlignment="1" applyProtection="1">
      <alignment vertical="center"/>
      <protection locked="0"/>
    </xf>
    <xf numFmtId="0" fontId="11" fillId="0" borderId="33" xfId="0" applyFont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horizontal="left" vertical="center" wrapText="1"/>
      <protection locked="0"/>
    </xf>
    <xf numFmtId="0" fontId="11" fillId="0" borderId="16" xfId="0" applyFont="1" applyFill="1" applyBorder="1" applyAlignment="1" applyProtection="1">
      <alignment horizontal="right" vertical="center"/>
      <protection locked="0"/>
    </xf>
    <xf numFmtId="44" fontId="11" fillId="0" borderId="52" xfId="5" applyFont="1" applyFill="1" applyBorder="1" applyAlignment="1" applyProtection="1">
      <alignment horizontal="right" vertical="center"/>
      <protection locked="0"/>
    </xf>
    <xf numFmtId="0" fontId="11" fillId="0" borderId="50" xfId="0" applyFont="1" applyFill="1" applyBorder="1" applyAlignment="1" applyProtection="1">
      <alignment horizontal="right" vertical="center"/>
      <protection locked="0"/>
    </xf>
    <xf numFmtId="44" fontId="11" fillId="0" borderId="12" xfId="5" applyFont="1" applyFill="1" applyBorder="1" applyAlignment="1" applyProtection="1">
      <alignment horizontal="right" vertical="center"/>
      <protection locked="0"/>
    </xf>
    <xf numFmtId="0" fontId="11" fillId="0" borderId="51" xfId="5" applyNumberFormat="1" applyFont="1" applyFill="1" applyBorder="1" applyAlignment="1" applyProtection="1">
      <alignment vertical="center"/>
      <protection locked="0"/>
    </xf>
    <xf numFmtId="44" fontId="11" fillId="0" borderId="12" xfId="5" applyFont="1" applyFill="1" applyBorder="1" applyAlignment="1" applyProtection="1">
      <alignment vertical="center"/>
      <protection locked="0"/>
    </xf>
    <xf numFmtId="44" fontId="11" fillId="0" borderId="26" xfId="5" applyFont="1" applyFill="1" applyBorder="1" applyAlignment="1" applyProtection="1">
      <alignment horizontal="right" vertical="center"/>
      <protection locked="0"/>
    </xf>
    <xf numFmtId="0" fontId="11" fillId="0" borderId="50" xfId="5" applyNumberFormat="1" applyFont="1" applyFill="1" applyBorder="1" applyAlignment="1" applyProtection="1">
      <alignment vertical="center"/>
      <protection locked="0"/>
    </xf>
    <xf numFmtId="0" fontId="29" fillId="3" borderId="6" xfId="0" applyFont="1" applyFill="1" applyBorder="1" applyAlignment="1" applyProtection="1">
      <alignment wrapText="1"/>
      <protection locked="0"/>
    </xf>
    <xf numFmtId="0" fontId="29" fillId="3" borderId="6" xfId="0" applyFont="1" applyFill="1" applyBorder="1" applyAlignment="1" applyProtection="1">
      <alignment horizontal="center"/>
      <protection locked="0"/>
    </xf>
    <xf numFmtId="0" fontId="25" fillId="0" borderId="6" xfId="0" applyFont="1" applyBorder="1" applyAlignment="1" applyProtection="1">
      <alignment horizontal="center" vertical="center"/>
      <protection locked="0"/>
    </xf>
    <xf numFmtId="165" fontId="25" fillId="0" borderId="6" xfId="0" applyNumberFormat="1" applyFont="1" applyBorder="1" applyAlignment="1" applyProtection="1">
      <alignment horizontal="center" vertical="center"/>
      <protection locked="0"/>
    </xf>
    <xf numFmtId="0" fontId="25" fillId="0" borderId="6" xfId="0" applyFont="1" applyBorder="1" applyAlignment="1" applyProtection="1">
      <alignment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  <xf numFmtId="0" fontId="20" fillId="0" borderId="34" xfId="0" applyFont="1" applyBorder="1" applyAlignment="1" applyProtection="1">
      <alignment horizontal="center"/>
      <protection locked="0"/>
    </xf>
    <xf numFmtId="0" fontId="25" fillId="0" borderId="6" xfId="0" applyFont="1" applyBorder="1" applyAlignment="1" applyProtection="1">
      <alignment horizontal="center" vertical="center"/>
    </xf>
    <xf numFmtId="0" fontId="24" fillId="4" borderId="54" xfId="0" applyFont="1" applyFill="1" applyBorder="1" applyAlignment="1">
      <alignment horizontal="center" vertical="center"/>
    </xf>
    <xf numFmtId="0" fontId="5" fillId="4" borderId="57" xfId="0" applyFont="1" applyFill="1" applyBorder="1" applyAlignment="1" applyProtection="1">
      <protection locked="0"/>
    </xf>
    <xf numFmtId="0" fontId="5" fillId="4" borderId="14" xfId="0" applyFont="1" applyFill="1" applyBorder="1" applyAlignment="1" applyProtection="1">
      <protection locked="0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5" fillId="4" borderId="59" xfId="0" applyFont="1" applyFill="1" applyBorder="1" applyAlignment="1"/>
    <xf numFmtId="0" fontId="5" fillId="4" borderId="15" xfId="0" applyFont="1" applyFill="1" applyBorder="1" applyAlignment="1"/>
    <xf numFmtId="0" fontId="24" fillId="4" borderId="53" xfId="0" applyFont="1" applyFill="1" applyBorder="1" applyAlignment="1">
      <alignment horizontal="center" vertical="center"/>
    </xf>
    <xf numFmtId="0" fontId="24" fillId="4" borderId="15" xfId="0" applyFont="1" applyFill="1" applyBorder="1" applyAlignment="1">
      <alignment horizontal="center" vertical="center"/>
    </xf>
    <xf numFmtId="0" fontId="5" fillId="4" borderId="55" xfId="0" applyFont="1" applyFill="1" applyBorder="1" applyAlignment="1"/>
    <xf numFmtId="0" fontId="5" fillId="4" borderId="56" xfId="0" applyFont="1" applyFill="1" applyBorder="1" applyAlignment="1"/>
    <xf numFmtId="0" fontId="5" fillId="4" borderId="21" xfId="0" applyFont="1" applyFill="1" applyBorder="1" applyAlignment="1" applyProtection="1">
      <alignment wrapText="1"/>
      <protection locked="0"/>
    </xf>
    <xf numFmtId="0" fontId="5" fillId="4" borderId="25" xfId="0" applyFont="1" applyFill="1" applyBorder="1" applyAlignment="1" applyProtection="1">
      <alignment wrapText="1"/>
      <protection locked="0"/>
    </xf>
    <xf numFmtId="0" fontId="5" fillId="4" borderId="2" xfId="0" applyFont="1" applyFill="1" applyBorder="1" applyAlignment="1" applyProtection="1">
      <alignment wrapText="1"/>
      <protection locked="0"/>
    </xf>
    <xf numFmtId="0" fontId="5" fillId="4" borderId="8" xfId="0" applyFont="1" applyFill="1" applyBorder="1" applyAlignment="1" applyProtection="1">
      <alignment wrapText="1"/>
      <protection locked="0"/>
    </xf>
    <xf numFmtId="0" fontId="5" fillId="4" borderId="57" xfId="0" applyFont="1" applyFill="1" applyBorder="1" applyAlignment="1" applyProtection="1">
      <alignment wrapText="1"/>
      <protection locked="0"/>
    </xf>
    <xf numFmtId="0" fontId="5" fillId="4" borderId="14" xfId="0" applyFont="1" applyFill="1" applyBorder="1" applyAlignment="1" applyProtection="1">
      <alignment wrapText="1"/>
      <protection locked="0"/>
    </xf>
    <xf numFmtId="0" fontId="24" fillId="4" borderId="58" xfId="0" applyFont="1" applyFill="1" applyBorder="1" applyAlignment="1">
      <alignment horizontal="center" vertical="center"/>
    </xf>
    <xf numFmtId="0" fontId="9" fillId="3" borderId="6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textRotation="90" wrapText="1"/>
    </xf>
    <xf numFmtId="0" fontId="5" fillId="3" borderId="11" xfId="0" applyFont="1" applyFill="1" applyBorder="1" applyAlignment="1">
      <alignment horizontal="center" vertical="center" textRotation="90" wrapText="1"/>
    </xf>
    <xf numFmtId="164" fontId="5" fillId="3" borderId="16" xfId="0" applyNumberFormat="1" applyFont="1" applyFill="1" applyBorder="1" applyAlignment="1">
      <alignment horizontal="center" vertical="center"/>
    </xf>
    <xf numFmtId="164" fontId="5" fillId="3" borderId="26" xfId="0" applyNumberFormat="1" applyFont="1" applyFill="1" applyBorder="1" applyAlignment="1">
      <alignment horizontal="center" vertical="center"/>
    </xf>
    <xf numFmtId="164" fontId="5" fillId="3" borderId="31" xfId="0" applyNumberFormat="1" applyFont="1" applyFill="1" applyBorder="1" applyAlignment="1">
      <alignment horizontal="center" vertical="center"/>
    </xf>
    <xf numFmtId="0" fontId="9" fillId="3" borderId="60" xfId="0" applyFont="1" applyFill="1" applyBorder="1" applyAlignment="1">
      <alignment horizontal="center" vertical="center"/>
    </xf>
    <xf numFmtId="0" fontId="9" fillId="3" borderId="61" xfId="0" applyFont="1" applyFill="1" applyBorder="1" applyAlignment="1">
      <alignment horizontal="center" vertical="center"/>
    </xf>
    <xf numFmtId="0" fontId="9" fillId="3" borderId="6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164" fontId="5" fillId="3" borderId="64" xfId="0" applyNumberFormat="1" applyFont="1" applyFill="1" applyBorder="1" applyAlignment="1">
      <alignment horizontal="center" vertical="center" wrapText="1"/>
    </xf>
    <xf numFmtId="164" fontId="5" fillId="3" borderId="65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0" fillId="0" borderId="6" xfId="0" applyBorder="1" applyAlignment="1">
      <alignment horizontal="left"/>
    </xf>
    <xf numFmtId="0" fontId="29" fillId="3" borderId="6" xfId="0" applyFont="1" applyFill="1" applyBorder="1" applyAlignment="1" applyProtection="1">
      <alignment horizontal="center" wrapText="1"/>
      <protection locked="0"/>
    </xf>
    <xf numFmtId="0" fontId="29" fillId="3" borderId="6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8" fillId="3" borderId="6" xfId="0" applyFont="1" applyFill="1" applyBorder="1" applyAlignment="1">
      <alignment horizontal="center" vertical="center"/>
    </xf>
    <xf numFmtId="49" fontId="19" fillId="0" borderId="66" xfId="0" applyNumberFormat="1" applyFont="1" applyFill="1" applyBorder="1" applyAlignment="1">
      <alignment horizontal="left" vertical="center" wrapText="1"/>
    </xf>
    <xf numFmtId="49" fontId="19" fillId="0" borderId="13" xfId="0" applyNumberFormat="1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49" fontId="5" fillId="5" borderId="10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5" xfId="0" applyNumberFormat="1" applyFont="1" applyFill="1" applyBorder="1" applyAlignment="1">
      <alignment horizontal="center" vertical="center" wrapText="1"/>
    </xf>
    <xf numFmtId="49" fontId="5" fillId="5" borderId="33" xfId="0" applyNumberFormat="1" applyFont="1" applyFill="1" applyBorder="1" applyAlignment="1">
      <alignment horizontal="center" vertical="center" wrapText="1"/>
    </xf>
    <xf numFmtId="49" fontId="5" fillId="5" borderId="1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left" vertical="center" wrapText="1"/>
    </xf>
    <xf numFmtId="49" fontId="19" fillId="0" borderId="12" xfId="0" applyNumberFormat="1" applyFont="1" applyFill="1" applyBorder="1" applyAlignment="1">
      <alignment horizontal="left" vertical="center" wrapText="1"/>
    </xf>
    <xf numFmtId="49" fontId="19" fillId="0" borderId="6" xfId="0" applyNumberFormat="1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center" vertical="center" wrapText="1"/>
    </xf>
    <xf numFmtId="49" fontId="19" fillId="0" borderId="52" xfId="0" applyNumberFormat="1" applyFont="1" applyFill="1" applyBorder="1" applyAlignment="1">
      <alignment horizontal="left" vertical="center" wrapText="1"/>
    </xf>
    <xf numFmtId="0" fontId="5" fillId="2" borderId="67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8" fillId="3" borderId="26" xfId="0" applyFont="1" applyFill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12" xfId="0" applyFont="1" applyFill="1" applyBorder="1" applyAlignment="1">
      <alignment horizontal="center" vertical="center" wrapText="1"/>
    </xf>
    <xf numFmtId="0" fontId="11" fillId="4" borderId="71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14" fontId="11" fillId="4" borderId="71" xfId="0" applyNumberFormat="1" applyFont="1" applyFill="1" applyBorder="1" applyAlignment="1">
      <alignment horizontal="left"/>
    </xf>
    <xf numFmtId="14" fontId="11" fillId="4" borderId="0" xfId="0" applyNumberFormat="1" applyFont="1" applyFill="1" applyBorder="1" applyAlignment="1">
      <alignment horizontal="left"/>
    </xf>
    <xf numFmtId="0" fontId="16" fillId="0" borderId="0" xfId="0" applyFont="1" applyAlignment="1">
      <alignment horizontal="left" vertical="top" wrapText="1"/>
    </xf>
    <xf numFmtId="0" fontId="28" fillId="3" borderId="34" xfId="0" applyFont="1" applyFill="1" applyBorder="1" applyAlignment="1">
      <alignment horizontal="center"/>
    </xf>
    <xf numFmtId="0" fontId="28" fillId="3" borderId="70" xfId="0" applyFont="1" applyFill="1" applyBorder="1" applyAlignment="1">
      <alignment horizontal="center"/>
    </xf>
    <xf numFmtId="0" fontId="28" fillId="3" borderId="42" xfId="0" applyFont="1" applyFill="1" applyBorder="1" applyAlignment="1">
      <alignment horizontal="center"/>
    </xf>
  </cellXfs>
  <cellStyles count="6">
    <cellStyle name="Dziesiętny 2" xfId="1"/>
    <cellStyle name="Normalny" xfId="0" builtinId="0"/>
    <cellStyle name="Procentowy" xfId="2" builtinId="5"/>
    <cellStyle name="Procentowy 2" xfId="3"/>
    <cellStyle name="Walutowy" xfId="4" builtinId="4"/>
    <cellStyle name="Walutowy 2" xfId="5"/>
  </cellStyles>
  <dxfs count="1">
    <dxf>
      <fill>
        <patternFill>
          <bgColor theme="3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abSelected="1" view="pageBreakPreview" zoomScale="90" zoomScaleNormal="90" zoomScaleSheetLayoutView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8" sqref="B8"/>
    </sheetView>
  </sheetViews>
  <sheetFormatPr defaultRowHeight="10.5" outlineLevelRow="1"/>
  <cols>
    <col min="1" max="1" width="15.125" style="50" customWidth="1"/>
    <col min="2" max="2" width="57.125" style="50" customWidth="1"/>
    <col min="3" max="15" width="8.625" style="50" customWidth="1"/>
    <col min="16" max="29" width="9" style="50"/>
    <col min="30" max="30" width="9" style="50" customWidth="1"/>
    <col min="31" max="16384" width="9" style="50"/>
  </cols>
  <sheetData>
    <row r="1" spans="1:30" s="29" customFormat="1" ht="12.75">
      <c r="A1" s="96" t="s">
        <v>62</v>
      </c>
      <c r="B1" s="135"/>
    </row>
    <row r="2" spans="1:30" s="29" customFormat="1" ht="12.75">
      <c r="A2" s="96" t="s">
        <v>60</v>
      </c>
      <c r="B2" s="136"/>
    </row>
    <row r="3" spans="1:30" s="29" customFormat="1" ht="12.75">
      <c r="A3" s="96" t="s">
        <v>46</v>
      </c>
      <c r="B3" s="135"/>
    </row>
    <row r="4" spans="1:30" ht="11.25" thickBot="1"/>
    <row r="5" spans="1:30" ht="14.25" customHeight="1">
      <c r="A5" s="170" t="s">
        <v>0</v>
      </c>
      <c r="B5" s="171"/>
      <c r="C5" s="75">
        <v>2018</v>
      </c>
      <c r="D5" s="165">
        <v>2019</v>
      </c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72">
        <v>2020</v>
      </c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82"/>
      <c r="AB5" s="172">
        <v>2021</v>
      </c>
      <c r="AC5" s="165"/>
      <c r="AD5" s="173"/>
    </row>
    <row r="6" spans="1:30" ht="11.25" thickBot="1">
      <c r="A6" s="174" t="s">
        <v>50</v>
      </c>
      <c r="B6" s="175"/>
      <c r="C6" s="68">
        <v>43435</v>
      </c>
      <c r="D6" s="67">
        <v>43466</v>
      </c>
      <c r="E6" s="104">
        <v>43497</v>
      </c>
      <c r="F6" s="104">
        <v>43525</v>
      </c>
      <c r="G6" s="104">
        <v>43556</v>
      </c>
      <c r="H6" s="104">
        <v>43586</v>
      </c>
      <c r="I6" s="104">
        <v>43617</v>
      </c>
      <c r="J6" s="104">
        <v>43647</v>
      </c>
      <c r="K6" s="104">
        <v>43678</v>
      </c>
      <c r="L6" s="104">
        <v>43709</v>
      </c>
      <c r="M6" s="104">
        <v>43739</v>
      </c>
      <c r="N6" s="104">
        <v>43770</v>
      </c>
      <c r="O6" s="105">
        <v>43800</v>
      </c>
      <c r="P6" s="67">
        <v>43831</v>
      </c>
      <c r="Q6" s="104">
        <v>43862</v>
      </c>
      <c r="R6" s="104">
        <v>43891</v>
      </c>
      <c r="S6" s="104">
        <v>43922</v>
      </c>
      <c r="T6" s="104">
        <v>43952</v>
      </c>
      <c r="U6" s="104">
        <v>43983</v>
      </c>
      <c r="V6" s="104">
        <v>44013</v>
      </c>
      <c r="W6" s="104">
        <v>44044</v>
      </c>
      <c r="X6" s="104">
        <v>44075</v>
      </c>
      <c r="Y6" s="104">
        <v>44105</v>
      </c>
      <c r="Z6" s="104">
        <v>44136</v>
      </c>
      <c r="AA6" s="105">
        <v>44166</v>
      </c>
      <c r="AB6" s="67">
        <v>43831</v>
      </c>
      <c r="AC6" s="104">
        <v>43862</v>
      </c>
      <c r="AD6" s="104">
        <v>43891</v>
      </c>
    </row>
    <row r="7" spans="1:30" ht="11.25" thickBot="1">
      <c r="A7" s="166" t="s">
        <v>63</v>
      </c>
      <c r="B7" s="167"/>
      <c r="C7" s="115"/>
      <c r="D7" s="116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  <c r="P7" s="119"/>
      <c r="Q7" s="116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9"/>
      <c r="AC7" s="117"/>
      <c r="AD7" s="117"/>
    </row>
    <row r="8" spans="1:30" ht="28.5" customHeight="1" outlineLevel="1" thickBot="1">
      <c r="A8" s="137">
        <v>1</v>
      </c>
      <c r="B8" s="114" t="s">
        <v>61</v>
      </c>
      <c r="C8" s="120"/>
      <c r="D8" s="121"/>
      <c r="E8" s="122"/>
      <c r="F8" s="122"/>
      <c r="G8" s="122"/>
      <c r="H8" s="122"/>
      <c r="I8" s="123"/>
      <c r="J8" s="123"/>
      <c r="K8" s="123"/>
      <c r="L8" s="123"/>
      <c r="M8" s="123"/>
      <c r="N8" s="123"/>
      <c r="O8" s="123"/>
      <c r="P8" s="124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6"/>
      <c r="AB8" s="124"/>
      <c r="AC8" s="125"/>
      <c r="AD8" s="125"/>
    </row>
    <row r="9" spans="1:30" ht="11.25" thickBot="1">
      <c r="A9" s="178" t="s">
        <v>64</v>
      </c>
      <c r="B9" s="179"/>
      <c r="C9" s="115"/>
      <c r="D9" s="116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8"/>
      <c r="P9" s="119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27"/>
      <c r="AB9" s="119"/>
      <c r="AC9" s="117"/>
      <c r="AD9" s="117"/>
    </row>
    <row r="10" spans="1:30" ht="26.25" customHeight="1" outlineLevel="1" thickBot="1">
      <c r="A10" s="137">
        <v>1</v>
      </c>
      <c r="B10" s="114" t="s">
        <v>61</v>
      </c>
      <c r="C10" s="128"/>
      <c r="D10" s="129"/>
      <c r="E10" s="130"/>
      <c r="F10" s="130"/>
      <c r="G10" s="130"/>
      <c r="H10" s="130"/>
      <c r="I10" s="131"/>
      <c r="J10" s="131"/>
      <c r="K10" s="131"/>
      <c r="L10" s="131"/>
      <c r="M10" s="131"/>
      <c r="N10" s="131"/>
      <c r="O10" s="131"/>
      <c r="P10" s="132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4"/>
      <c r="AB10" s="132"/>
      <c r="AC10" s="133"/>
      <c r="AD10" s="133"/>
    </row>
    <row r="11" spans="1:30" ht="11.25" thickBot="1">
      <c r="A11" s="178" t="s">
        <v>65</v>
      </c>
      <c r="B11" s="179"/>
      <c r="C11" s="115"/>
      <c r="D11" s="116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8"/>
      <c r="P11" s="119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27"/>
      <c r="AB11" s="119"/>
      <c r="AC11" s="117"/>
      <c r="AD11" s="117"/>
    </row>
    <row r="12" spans="1:30" ht="25.5" customHeight="1" outlineLevel="1" thickBot="1">
      <c r="A12" s="137">
        <v>1</v>
      </c>
      <c r="B12" s="114" t="s">
        <v>61</v>
      </c>
      <c r="C12" s="128"/>
      <c r="D12" s="129"/>
      <c r="E12" s="130"/>
      <c r="F12" s="130"/>
      <c r="G12" s="130"/>
      <c r="H12" s="130"/>
      <c r="I12" s="131"/>
      <c r="J12" s="131"/>
      <c r="K12" s="131"/>
      <c r="L12" s="131"/>
      <c r="M12" s="131"/>
      <c r="N12" s="131"/>
      <c r="O12" s="131"/>
      <c r="P12" s="132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4"/>
      <c r="AB12" s="132"/>
      <c r="AC12" s="133"/>
      <c r="AD12" s="133"/>
    </row>
    <row r="13" spans="1:30" ht="11.25" customHeight="1" thickBot="1">
      <c r="A13" s="176" t="s">
        <v>66</v>
      </c>
      <c r="B13" s="177"/>
      <c r="C13" s="115"/>
      <c r="D13" s="116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8"/>
      <c r="P13" s="119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27"/>
      <c r="AB13" s="119"/>
      <c r="AC13" s="117"/>
      <c r="AD13" s="117"/>
    </row>
    <row r="14" spans="1:30" ht="24.75" customHeight="1" outlineLevel="1" thickBot="1">
      <c r="A14" s="137">
        <v>1</v>
      </c>
      <c r="B14" s="114" t="s">
        <v>61</v>
      </c>
      <c r="C14" s="120"/>
      <c r="D14" s="121"/>
      <c r="E14" s="122"/>
      <c r="F14" s="122"/>
      <c r="G14" s="122"/>
      <c r="H14" s="122"/>
      <c r="I14" s="123"/>
      <c r="J14" s="123"/>
      <c r="K14" s="123"/>
      <c r="L14" s="123"/>
      <c r="M14" s="123"/>
      <c r="N14" s="123"/>
      <c r="O14" s="123"/>
      <c r="P14" s="124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6"/>
      <c r="AB14" s="124"/>
      <c r="AC14" s="125"/>
      <c r="AD14" s="125"/>
    </row>
    <row r="15" spans="1:30" ht="11.25" thickBot="1">
      <c r="A15" s="180" t="s">
        <v>67</v>
      </c>
      <c r="B15" s="181"/>
      <c r="C15" s="115"/>
      <c r="D15" s="116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119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27"/>
      <c r="AB15" s="119"/>
      <c r="AC15" s="117"/>
      <c r="AD15" s="117"/>
    </row>
    <row r="16" spans="1:30" ht="29.25" customHeight="1" outlineLevel="1" thickBot="1">
      <c r="A16" s="137">
        <v>1</v>
      </c>
      <c r="B16" s="114" t="s">
        <v>61</v>
      </c>
      <c r="C16" s="120"/>
      <c r="D16" s="121"/>
      <c r="E16" s="122"/>
      <c r="F16" s="122"/>
      <c r="G16" s="122"/>
      <c r="H16" s="122"/>
      <c r="I16" s="123"/>
      <c r="J16" s="123"/>
      <c r="K16" s="123"/>
      <c r="L16" s="123"/>
      <c r="M16" s="123"/>
      <c r="N16" s="123"/>
      <c r="O16" s="123"/>
      <c r="P16" s="124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6"/>
      <c r="AB16" s="124"/>
      <c r="AC16" s="125"/>
      <c r="AD16" s="125"/>
    </row>
    <row r="17" spans="1:30" ht="12" customHeight="1" thickBot="1">
      <c r="A17" s="180" t="s">
        <v>68</v>
      </c>
      <c r="B17" s="181"/>
      <c r="C17" s="115"/>
      <c r="D17" s="116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8"/>
      <c r="P17" s="119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27"/>
      <c r="AB17" s="119"/>
      <c r="AC17" s="117"/>
      <c r="AD17" s="117"/>
    </row>
    <row r="18" spans="1:30" ht="26.25" customHeight="1" outlineLevel="1">
      <c r="A18" s="137">
        <v>1</v>
      </c>
      <c r="B18" s="114" t="s">
        <v>61</v>
      </c>
      <c r="C18" s="120"/>
      <c r="D18" s="121"/>
      <c r="E18" s="122"/>
      <c r="F18" s="122"/>
      <c r="G18" s="122"/>
      <c r="H18" s="122"/>
      <c r="I18" s="123"/>
      <c r="J18" s="123"/>
      <c r="K18" s="123"/>
      <c r="L18" s="123"/>
      <c r="M18" s="123"/>
      <c r="N18" s="123"/>
      <c r="O18" s="123"/>
      <c r="P18" s="124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6"/>
      <c r="AB18" s="124"/>
      <c r="AC18" s="125"/>
      <c r="AD18" s="125"/>
    </row>
    <row r="19" spans="1:30" outlineLevel="1">
      <c r="A19" s="54"/>
      <c r="B19" s="53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</row>
    <row r="20" spans="1:30" outlineLevel="1">
      <c r="A20" s="52"/>
      <c r="B20" s="54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</row>
    <row r="21" spans="1:30" outlineLevel="1">
      <c r="A21" s="168" t="s">
        <v>97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51"/>
      <c r="M21" s="51"/>
      <c r="N21" s="51"/>
      <c r="O21" s="51"/>
    </row>
    <row r="22" spans="1:30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</row>
    <row r="23" spans="1:30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</row>
    <row r="24" spans="1:30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</row>
    <row r="25" spans="1:30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</row>
    <row r="26" spans="1:30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</row>
    <row r="27" spans="1:30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</row>
    <row r="28" spans="1:30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</row>
    <row r="29" spans="1:30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</row>
  </sheetData>
  <sheetProtection password="D842" sheet="1" objects="1" scenarios="1" formatCells="0" insertRows="0" sort="0" autoFilter="0"/>
  <mergeCells count="12">
    <mergeCell ref="D5:O5"/>
    <mergeCell ref="A7:B7"/>
    <mergeCell ref="A21:K29"/>
    <mergeCell ref="A5:B5"/>
    <mergeCell ref="AB5:AD5"/>
    <mergeCell ref="A6:B6"/>
    <mergeCell ref="A13:B13"/>
    <mergeCell ref="A9:B9"/>
    <mergeCell ref="A11:B11"/>
    <mergeCell ref="A17:B17"/>
    <mergeCell ref="A15:B15"/>
    <mergeCell ref="P5:AA5"/>
  </mergeCells>
  <conditionalFormatting sqref="C7:AD18">
    <cfRule type="cellIs" dxfId="0" priority="1" stopIfTrue="1" operator="equal">
      <formula>"X"</formula>
    </cfRule>
  </conditionalFormatting>
  <dataValidations count="1">
    <dataValidation type="list" allowBlank="1" showInputMessage="1" showErrorMessage="1" sqref="C7:AD18">
      <formula1>harmonogram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4"/>
  <sheetViews>
    <sheetView zoomScale="85" zoomScaleNormal="85" zoomScaleSheetLayoutView="100" workbookViewId="0">
      <pane xSplit="2" ySplit="8" topLeftCell="M9" activePane="bottomRight" state="frozen"/>
      <selection pane="topRight" activeCell="C1" sqref="C1"/>
      <selection pane="bottomLeft" activeCell="A9" sqref="A9"/>
      <selection pane="bottomRight" activeCell="N10" sqref="N10"/>
    </sheetView>
  </sheetViews>
  <sheetFormatPr defaultRowHeight="10.5"/>
  <cols>
    <col min="1" max="1" width="3.25" style="57" customWidth="1"/>
    <col min="2" max="2" width="38.25" style="62" customWidth="1"/>
    <col min="3" max="12" width="7.375" style="55" customWidth="1"/>
    <col min="13" max="13" width="9.75" style="55" customWidth="1"/>
    <col min="14" max="14" width="4.25" style="63" customWidth="1"/>
    <col min="15" max="15" width="10.125" style="55" customWidth="1"/>
    <col min="16" max="16" width="12.25" style="55" customWidth="1"/>
    <col min="17" max="17" width="4.25" style="63" customWidth="1"/>
    <col min="18" max="18" width="10.125" style="55" customWidth="1"/>
    <col min="19" max="19" width="12.375" style="55" customWidth="1"/>
    <col min="20" max="20" width="4.25" style="55" customWidth="1"/>
    <col min="21" max="21" width="9.875" style="55" customWidth="1"/>
    <col min="22" max="22" width="11.25" style="64" customWidth="1"/>
    <col min="23" max="23" width="4.25" style="55" bestFit="1" customWidth="1"/>
    <col min="24" max="24" width="10.125" style="55" bestFit="1" customWidth="1"/>
    <col min="25" max="25" width="11" style="55" customWidth="1"/>
    <col min="26" max="26" width="16.875" style="55" bestFit="1" customWidth="1"/>
    <col min="27" max="27" width="9" style="55"/>
    <col min="28" max="28" width="18" style="55" customWidth="1"/>
    <col min="29" max="29" width="9.375" style="28" bestFit="1" customWidth="1"/>
    <col min="30" max="16384" width="9" style="28"/>
  </cols>
  <sheetData>
    <row r="1" spans="1:29" s="101" customFormat="1">
      <c r="A1" s="97"/>
      <c r="B1" s="98">
        <f>Harmonogram!B1</f>
        <v>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100"/>
      <c r="X1" s="100"/>
      <c r="Y1" s="100"/>
      <c r="Z1" s="100"/>
      <c r="AA1" s="100"/>
      <c r="AB1" s="100"/>
    </row>
    <row r="2" spans="1:29" s="101" customFormat="1">
      <c r="A2" s="97"/>
      <c r="B2" s="102">
        <f>Harmonogram!B2</f>
        <v>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0"/>
      <c r="X2" s="100"/>
      <c r="Y2" s="100"/>
      <c r="Z2" s="100"/>
      <c r="AA2" s="100"/>
      <c r="AB2" s="100"/>
    </row>
    <row r="3" spans="1:29" s="101" customFormat="1">
      <c r="A3" s="97"/>
      <c r="B3" s="98">
        <f>Harmonogram!B3</f>
        <v>0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100"/>
      <c r="X3" s="100"/>
      <c r="Y3" s="100"/>
      <c r="Z3" s="100"/>
      <c r="AA3" s="100"/>
      <c r="AB3" s="100"/>
    </row>
    <row r="4" spans="1:29" ht="11.25" thickBot="1"/>
    <row r="5" spans="1:29" s="77" customFormat="1" ht="14.25" customHeight="1">
      <c r="A5" s="194" t="s">
        <v>7</v>
      </c>
      <c r="B5" s="197" t="s">
        <v>48</v>
      </c>
      <c r="C5" s="189" t="s">
        <v>52</v>
      </c>
      <c r="D5" s="189" t="s">
        <v>53</v>
      </c>
      <c r="E5" s="189" t="s">
        <v>54</v>
      </c>
      <c r="F5" s="189" t="s">
        <v>55</v>
      </c>
      <c r="G5" s="189" t="s">
        <v>56</v>
      </c>
      <c r="H5" s="189" t="s">
        <v>57</v>
      </c>
      <c r="I5" s="189" t="s">
        <v>58</v>
      </c>
      <c r="J5" s="189" t="s">
        <v>59</v>
      </c>
      <c r="K5" s="189" t="s">
        <v>94</v>
      </c>
      <c r="L5" s="189" t="s">
        <v>100</v>
      </c>
      <c r="M5" s="204" t="s">
        <v>47</v>
      </c>
      <c r="N5" s="183">
        <v>2018</v>
      </c>
      <c r="O5" s="184"/>
      <c r="P5" s="185"/>
      <c r="Q5" s="183">
        <v>2019</v>
      </c>
      <c r="R5" s="184"/>
      <c r="S5" s="185"/>
      <c r="T5" s="203">
        <v>2020</v>
      </c>
      <c r="U5" s="184"/>
      <c r="V5" s="185"/>
      <c r="W5" s="203">
        <v>2021</v>
      </c>
      <c r="X5" s="184"/>
      <c r="Y5" s="185"/>
      <c r="Z5" s="201" t="s">
        <v>51</v>
      </c>
      <c r="AA5" s="76"/>
      <c r="AB5" s="76"/>
    </row>
    <row r="6" spans="1:29" s="77" customFormat="1" ht="44.25" customHeight="1" thickBot="1">
      <c r="A6" s="195"/>
      <c r="B6" s="198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205"/>
      <c r="N6" s="87" t="s">
        <v>1</v>
      </c>
      <c r="O6" s="88" t="s">
        <v>2</v>
      </c>
      <c r="P6" s="89" t="s">
        <v>3</v>
      </c>
      <c r="Q6" s="87" t="s">
        <v>1</v>
      </c>
      <c r="R6" s="88" t="s">
        <v>2</v>
      </c>
      <c r="S6" s="89" t="s">
        <v>3</v>
      </c>
      <c r="T6" s="90" t="s">
        <v>1</v>
      </c>
      <c r="U6" s="88" t="s">
        <v>2</v>
      </c>
      <c r="V6" s="89" t="s">
        <v>3</v>
      </c>
      <c r="W6" s="90" t="s">
        <v>1</v>
      </c>
      <c r="X6" s="88" t="s">
        <v>2</v>
      </c>
      <c r="Y6" s="89" t="s">
        <v>3</v>
      </c>
      <c r="Z6" s="202"/>
      <c r="AA6" s="76"/>
      <c r="AB6" s="76"/>
    </row>
    <row r="7" spans="1:29" ht="13.9" customHeight="1">
      <c r="A7" s="195"/>
      <c r="B7" s="74" t="s">
        <v>4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9"/>
      <c r="N7" s="186">
        <f>N8</f>
        <v>0</v>
      </c>
      <c r="O7" s="187"/>
      <c r="P7" s="188"/>
      <c r="Q7" s="186">
        <f>Q8</f>
        <v>0</v>
      </c>
      <c r="R7" s="187"/>
      <c r="S7" s="188"/>
      <c r="T7" s="186">
        <f>T8</f>
        <v>0</v>
      </c>
      <c r="U7" s="187"/>
      <c r="V7" s="188"/>
      <c r="W7" s="186">
        <f>W8</f>
        <v>0</v>
      </c>
      <c r="X7" s="187"/>
      <c r="Y7" s="188"/>
      <c r="Z7" s="37">
        <f>Z8</f>
        <v>0</v>
      </c>
      <c r="AB7" s="65"/>
      <c r="AC7" s="61"/>
    </row>
    <row r="8" spans="1:29" ht="15" customHeight="1" thickBot="1">
      <c r="A8" s="195"/>
      <c r="B8" s="38" t="s">
        <v>5</v>
      </c>
      <c r="C8" s="71">
        <v>1</v>
      </c>
      <c r="D8" s="71">
        <v>2</v>
      </c>
      <c r="E8" s="71">
        <v>3</v>
      </c>
      <c r="F8" s="71">
        <v>4</v>
      </c>
      <c r="G8" s="71">
        <v>5</v>
      </c>
      <c r="H8" s="71">
        <v>6</v>
      </c>
      <c r="I8" s="71">
        <v>7</v>
      </c>
      <c r="J8" s="71">
        <v>8</v>
      </c>
      <c r="K8" s="71">
        <v>9</v>
      </c>
      <c r="L8" s="71">
        <v>10</v>
      </c>
      <c r="M8" s="60">
        <v>11</v>
      </c>
      <c r="N8" s="191">
        <f>P9+P20+P31+P42+P53+P64</f>
        <v>0</v>
      </c>
      <c r="O8" s="192"/>
      <c r="P8" s="193"/>
      <c r="Q8" s="191">
        <f>S9+S20+S31+S42+S53+S64</f>
        <v>0</v>
      </c>
      <c r="R8" s="192"/>
      <c r="S8" s="193"/>
      <c r="T8" s="191">
        <f>V9+V20+V31+V42+V53+V64</f>
        <v>0</v>
      </c>
      <c r="U8" s="192"/>
      <c r="V8" s="193"/>
      <c r="W8" s="191">
        <f>Y9+Y20+Y31+Y42+Y53+Y64</f>
        <v>0</v>
      </c>
      <c r="X8" s="192"/>
      <c r="Y8" s="193"/>
      <c r="Z8" s="43">
        <f>Z9+Z20+Z31+Z42+Z53+Z64</f>
        <v>0</v>
      </c>
      <c r="AA8" s="66"/>
      <c r="AB8" s="65"/>
    </row>
    <row r="9" spans="1:29" ht="23.45" customHeight="1" thickBot="1">
      <c r="A9" s="196"/>
      <c r="B9" s="58" t="str">
        <f>Harmonogram!$A$7</f>
        <v>ZADANIE 1: wskazać tytuł zadania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44"/>
      <c r="N9" s="45"/>
      <c r="O9" s="46"/>
      <c r="P9" s="47">
        <f>SUM(P10:P19)</f>
        <v>0</v>
      </c>
      <c r="Q9" s="45"/>
      <c r="R9" s="46"/>
      <c r="S9" s="47">
        <f>SUM(S10:S19)</f>
        <v>0</v>
      </c>
      <c r="T9" s="48"/>
      <c r="U9" s="49"/>
      <c r="V9" s="47">
        <f>SUM(V10:V19)</f>
        <v>0</v>
      </c>
      <c r="W9" s="48"/>
      <c r="X9" s="49"/>
      <c r="Y9" s="47">
        <f>SUM(Y10:Y19)</f>
        <v>0</v>
      </c>
      <c r="Z9" s="47">
        <f>SUM(Z10:Z19)</f>
        <v>0</v>
      </c>
    </row>
    <row r="10" spans="1:29" s="31" customFormat="1" ht="12.75">
      <c r="A10" s="139" t="s">
        <v>70</v>
      </c>
      <c r="B10" s="140" t="s">
        <v>69</v>
      </c>
      <c r="C10" s="141"/>
      <c r="D10" s="142"/>
      <c r="E10" s="142"/>
      <c r="F10" s="142"/>
      <c r="G10" s="142"/>
      <c r="H10" s="142"/>
      <c r="I10" s="142"/>
      <c r="J10" s="142"/>
      <c r="K10" s="143"/>
      <c r="L10" s="143"/>
      <c r="M10" s="138"/>
      <c r="N10" s="144">
        <v>0</v>
      </c>
      <c r="O10" s="145">
        <v>0</v>
      </c>
      <c r="P10" s="78">
        <f t="shared" ref="P10:P19" si="0">N10*O10</f>
        <v>0</v>
      </c>
      <c r="Q10" s="144">
        <v>0</v>
      </c>
      <c r="R10" s="145">
        <v>0</v>
      </c>
      <c r="S10" s="78">
        <f t="shared" ref="S10:S19" si="1">Q10*R10</f>
        <v>0</v>
      </c>
      <c r="T10" s="153">
        <v>0</v>
      </c>
      <c r="U10" s="154">
        <v>0</v>
      </c>
      <c r="V10" s="79">
        <f t="shared" ref="V10:V17" si="2">T10*U10</f>
        <v>0</v>
      </c>
      <c r="W10" s="156">
        <v>0</v>
      </c>
      <c r="X10" s="154">
        <v>0</v>
      </c>
      <c r="Y10" s="79">
        <f t="shared" ref="Y10:Y17" si="3">W10*X10</f>
        <v>0</v>
      </c>
      <c r="Z10" s="80">
        <f>P10+Y10+V10+S10</f>
        <v>0</v>
      </c>
      <c r="AA10" s="81"/>
      <c r="AB10" s="81"/>
    </row>
    <row r="11" spans="1:29" s="31" customFormat="1" ht="12.75">
      <c r="A11" s="146" t="s">
        <v>71</v>
      </c>
      <c r="B11" s="140" t="s">
        <v>69</v>
      </c>
      <c r="C11" s="141"/>
      <c r="D11" s="142"/>
      <c r="E11" s="142"/>
      <c r="F11" s="142"/>
      <c r="G11" s="142"/>
      <c r="H11" s="142"/>
      <c r="I11" s="142"/>
      <c r="J11" s="142"/>
      <c r="K11" s="143"/>
      <c r="L11" s="143"/>
      <c r="M11" s="138"/>
      <c r="N11" s="144">
        <v>0</v>
      </c>
      <c r="O11" s="145">
        <v>0</v>
      </c>
      <c r="P11" s="79">
        <f t="shared" si="0"/>
        <v>0</v>
      </c>
      <c r="Q11" s="144">
        <v>0</v>
      </c>
      <c r="R11" s="145">
        <v>0</v>
      </c>
      <c r="S11" s="79">
        <f t="shared" si="1"/>
        <v>0</v>
      </c>
      <c r="T11" s="156">
        <v>0</v>
      </c>
      <c r="U11" s="154">
        <v>0</v>
      </c>
      <c r="V11" s="79">
        <f t="shared" si="2"/>
        <v>0</v>
      </c>
      <c r="W11" s="156">
        <v>0</v>
      </c>
      <c r="X11" s="154">
        <v>0</v>
      </c>
      <c r="Y11" s="79">
        <f t="shared" si="3"/>
        <v>0</v>
      </c>
      <c r="Z11" s="80">
        <f t="shared" ref="Z11:Z19" si="4">P11+Y11+V11+S11</f>
        <v>0</v>
      </c>
      <c r="AA11" s="81"/>
      <c r="AB11" s="81"/>
    </row>
    <row r="12" spans="1:29" s="31" customFormat="1" ht="12.75">
      <c r="A12" s="146" t="s">
        <v>72</v>
      </c>
      <c r="B12" s="140" t="s">
        <v>69</v>
      </c>
      <c r="C12" s="141"/>
      <c r="D12" s="142"/>
      <c r="E12" s="142"/>
      <c r="F12" s="142"/>
      <c r="G12" s="142"/>
      <c r="H12" s="142"/>
      <c r="I12" s="142"/>
      <c r="J12" s="142"/>
      <c r="K12" s="143"/>
      <c r="L12" s="143"/>
      <c r="M12" s="138"/>
      <c r="N12" s="144">
        <v>0</v>
      </c>
      <c r="O12" s="145">
        <v>0</v>
      </c>
      <c r="P12" s="79">
        <f t="shared" si="0"/>
        <v>0</v>
      </c>
      <c r="Q12" s="144">
        <v>0</v>
      </c>
      <c r="R12" s="145">
        <v>0</v>
      </c>
      <c r="S12" s="79">
        <f t="shared" si="1"/>
        <v>0</v>
      </c>
      <c r="T12" s="156">
        <v>0</v>
      </c>
      <c r="U12" s="154">
        <v>0</v>
      </c>
      <c r="V12" s="79">
        <f t="shared" si="2"/>
        <v>0</v>
      </c>
      <c r="W12" s="156">
        <v>0</v>
      </c>
      <c r="X12" s="154">
        <v>0</v>
      </c>
      <c r="Y12" s="79">
        <f t="shared" si="3"/>
        <v>0</v>
      </c>
      <c r="Z12" s="80">
        <f t="shared" si="4"/>
        <v>0</v>
      </c>
      <c r="AA12" s="81"/>
      <c r="AB12" s="81"/>
    </row>
    <row r="13" spans="1:29" s="31" customFormat="1" ht="12.75">
      <c r="A13" s="146" t="s">
        <v>73</v>
      </c>
      <c r="B13" s="140" t="s">
        <v>69</v>
      </c>
      <c r="C13" s="141"/>
      <c r="D13" s="142"/>
      <c r="E13" s="142"/>
      <c r="F13" s="142"/>
      <c r="G13" s="142"/>
      <c r="H13" s="142"/>
      <c r="I13" s="142"/>
      <c r="J13" s="142"/>
      <c r="K13" s="143"/>
      <c r="L13" s="143"/>
      <c r="M13" s="138"/>
      <c r="N13" s="144">
        <v>0</v>
      </c>
      <c r="O13" s="145">
        <v>0</v>
      </c>
      <c r="P13" s="79">
        <f t="shared" si="0"/>
        <v>0</v>
      </c>
      <c r="Q13" s="144">
        <v>0</v>
      </c>
      <c r="R13" s="145">
        <v>0</v>
      </c>
      <c r="S13" s="79">
        <f t="shared" si="1"/>
        <v>0</v>
      </c>
      <c r="T13" s="156">
        <v>0</v>
      </c>
      <c r="U13" s="154">
        <v>0</v>
      </c>
      <c r="V13" s="79">
        <f t="shared" si="2"/>
        <v>0</v>
      </c>
      <c r="W13" s="156">
        <v>0</v>
      </c>
      <c r="X13" s="154">
        <v>0</v>
      </c>
      <c r="Y13" s="79">
        <f t="shared" si="3"/>
        <v>0</v>
      </c>
      <c r="Z13" s="80">
        <f t="shared" si="4"/>
        <v>0</v>
      </c>
      <c r="AA13" s="81"/>
      <c r="AB13" s="81"/>
    </row>
    <row r="14" spans="1:29" s="31" customFormat="1" ht="12.75">
      <c r="A14" s="146" t="s">
        <v>74</v>
      </c>
      <c r="B14" s="140" t="s">
        <v>69</v>
      </c>
      <c r="C14" s="141"/>
      <c r="D14" s="142"/>
      <c r="E14" s="142"/>
      <c r="F14" s="142"/>
      <c r="G14" s="142"/>
      <c r="H14" s="142"/>
      <c r="I14" s="142"/>
      <c r="J14" s="142"/>
      <c r="K14" s="143"/>
      <c r="L14" s="143"/>
      <c r="M14" s="138"/>
      <c r="N14" s="144">
        <v>0</v>
      </c>
      <c r="O14" s="145">
        <v>0</v>
      </c>
      <c r="P14" s="78">
        <f t="shared" si="0"/>
        <v>0</v>
      </c>
      <c r="Q14" s="144">
        <v>0</v>
      </c>
      <c r="R14" s="145">
        <v>0</v>
      </c>
      <c r="S14" s="78">
        <f t="shared" si="1"/>
        <v>0</v>
      </c>
      <c r="T14" s="151">
        <v>0</v>
      </c>
      <c r="U14" s="152">
        <v>0</v>
      </c>
      <c r="V14" s="78">
        <f t="shared" si="2"/>
        <v>0</v>
      </c>
      <c r="W14" s="156">
        <v>0</v>
      </c>
      <c r="X14" s="154">
        <v>0</v>
      </c>
      <c r="Y14" s="79">
        <f>W14*X14</f>
        <v>0</v>
      </c>
      <c r="Z14" s="80">
        <f t="shared" si="4"/>
        <v>0</v>
      </c>
      <c r="AA14" s="81"/>
      <c r="AB14" s="81"/>
    </row>
    <row r="15" spans="1:29" s="31" customFormat="1" ht="12.75">
      <c r="A15" s="146" t="s">
        <v>75</v>
      </c>
      <c r="B15" s="140" t="s">
        <v>69</v>
      </c>
      <c r="C15" s="141"/>
      <c r="D15" s="142"/>
      <c r="E15" s="142"/>
      <c r="F15" s="142"/>
      <c r="G15" s="142"/>
      <c r="H15" s="142"/>
      <c r="I15" s="142"/>
      <c r="J15" s="142"/>
      <c r="K15" s="143"/>
      <c r="L15" s="143"/>
      <c r="M15" s="138"/>
      <c r="N15" s="144">
        <v>0</v>
      </c>
      <c r="O15" s="145">
        <v>0</v>
      </c>
      <c r="P15" s="79">
        <f t="shared" si="0"/>
        <v>0</v>
      </c>
      <c r="Q15" s="144">
        <v>0</v>
      </c>
      <c r="R15" s="145">
        <v>0</v>
      </c>
      <c r="S15" s="79">
        <f t="shared" si="1"/>
        <v>0</v>
      </c>
      <c r="T15" s="151">
        <v>0</v>
      </c>
      <c r="U15" s="152">
        <v>0</v>
      </c>
      <c r="V15" s="78">
        <f t="shared" si="2"/>
        <v>0</v>
      </c>
      <c r="W15" s="156">
        <v>0</v>
      </c>
      <c r="X15" s="154">
        <v>0</v>
      </c>
      <c r="Y15" s="79">
        <f>W15*X15</f>
        <v>0</v>
      </c>
      <c r="Z15" s="80">
        <f t="shared" si="4"/>
        <v>0</v>
      </c>
      <c r="AA15" s="81"/>
      <c r="AB15" s="81"/>
    </row>
    <row r="16" spans="1:29" s="31" customFormat="1" ht="12.75">
      <c r="A16" s="146" t="s">
        <v>76</v>
      </c>
      <c r="B16" s="140" t="s">
        <v>69</v>
      </c>
      <c r="C16" s="141"/>
      <c r="D16" s="142"/>
      <c r="E16" s="142"/>
      <c r="F16" s="142"/>
      <c r="G16" s="142"/>
      <c r="H16" s="142"/>
      <c r="I16" s="142"/>
      <c r="J16" s="142"/>
      <c r="K16" s="143"/>
      <c r="L16" s="143"/>
      <c r="M16" s="138"/>
      <c r="N16" s="144">
        <v>0</v>
      </c>
      <c r="O16" s="145">
        <v>0</v>
      </c>
      <c r="P16" s="78">
        <f t="shared" si="0"/>
        <v>0</v>
      </c>
      <c r="Q16" s="144">
        <v>0</v>
      </c>
      <c r="R16" s="145">
        <v>0</v>
      </c>
      <c r="S16" s="78">
        <f t="shared" si="1"/>
        <v>0</v>
      </c>
      <c r="T16" s="156">
        <v>0</v>
      </c>
      <c r="U16" s="154">
        <v>0</v>
      </c>
      <c r="V16" s="79">
        <f t="shared" si="2"/>
        <v>0</v>
      </c>
      <c r="W16" s="156">
        <v>0</v>
      </c>
      <c r="X16" s="154">
        <v>0</v>
      </c>
      <c r="Y16" s="79">
        <f t="shared" si="3"/>
        <v>0</v>
      </c>
      <c r="Z16" s="80">
        <f t="shared" si="4"/>
        <v>0</v>
      </c>
      <c r="AA16" s="81"/>
      <c r="AB16" s="81"/>
    </row>
    <row r="17" spans="1:28" s="31" customFormat="1" ht="12.75">
      <c r="A17" s="146" t="s">
        <v>77</v>
      </c>
      <c r="B17" s="140" t="s">
        <v>69</v>
      </c>
      <c r="C17" s="141"/>
      <c r="D17" s="142"/>
      <c r="E17" s="142"/>
      <c r="F17" s="142"/>
      <c r="G17" s="142"/>
      <c r="H17" s="142"/>
      <c r="I17" s="142"/>
      <c r="J17" s="142"/>
      <c r="K17" s="143"/>
      <c r="L17" s="143"/>
      <c r="M17" s="138"/>
      <c r="N17" s="144">
        <v>0</v>
      </c>
      <c r="O17" s="145">
        <v>0</v>
      </c>
      <c r="P17" s="78">
        <f t="shared" si="0"/>
        <v>0</v>
      </c>
      <c r="Q17" s="144">
        <v>0</v>
      </c>
      <c r="R17" s="145">
        <v>0</v>
      </c>
      <c r="S17" s="78">
        <f t="shared" si="1"/>
        <v>0</v>
      </c>
      <c r="T17" s="151">
        <v>0</v>
      </c>
      <c r="U17" s="152">
        <v>0</v>
      </c>
      <c r="V17" s="78">
        <f t="shared" si="2"/>
        <v>0</v>
      </c>
      <c r="W17" s="156">
        <v>0</v>
      </c>
      <c r="X17" s="154">
        <v>0</v>
      </c>
      <c r="Y17" s="79">
        <f t="shared" si="3"/>
        <v>0</v>
      </c>
      <c r="Z17" s="80">
        <f t="shared" si="4"/>
        <v>0</v>
      </c>
      <c r="AA17" s="81"/>
      <c r="AB17" s="81"/>
    </row>
    <row r="18" spans="1:28" s="31" customFormat="1" ht="12.75">
      <c r="A18" s="146" t="s">
        <v>78</v>
      </c>
      <c r="B18" s="140" t="s">
        <v>69</v>
      </c>
      <c r="C18" s="141"/>
      <c r="D18" s="142"/>
      <c r="E18" s="142"/>
      <c r="F18" s="142"/>
      <c r="G18" s="142"/>
      <c r="H18" s="142"/>
      <c r="I18" s="142"/>
      <c r="J18" s="142"/>
      <c r="K18" s="143"/>
      <c r="L18" s="143"/>
      <c r="M18" s="138"/>
      <c r="N18" s="144">
        <v>0</v>
      </c>
      <c r="O18" s="145">
        <v>0</v>
      </c>
      <c r="P18" s="79">
        <f t="shared" si="0"/>
        <v>0</v>
      </c>
      <c r="Q18" s="144">
        <v>0</v>
      </c>
      <c r="R18" s="145">
        <v>0</v>
      </c>
      <c r="S18" s="79">
        <f t="shared" si="1"/>
        <v>0</v>
      </c>
      <c r="T18" s="156">
        <v>0</v>
      </c>
      <c r="U18" s="154">
        <v>0</v>
      </c>
      <c r="V18" s="79">
        <f>T18*U18</f>
        <v>0</v>
      </c>
      <c r="W18" s="156">
        <v>0</v>
      </c>
      <c r="X18" s="154">
        <v>0</v>
      </c>
      <c r="Y18" s="79">
        <f>W18*X18</f>
        <v>0</v>
      </c>
      <c r="Z18" s="80">
        <f t="shared" si="4"/>
        <v>0</v>
      </c>
      <c r="AA18" s="81"/>
      <c r="AB18" s="81"/>
    </row>
    <row r="19" spans="1:28" s="31" customFormat="1" ht="13.5" thickBot="1">
      <c r="A19" s="147" t="s">
        <v>79</v>
      </c>
      <c r="B19" s="140" t="s">
        <v>69</v>
      </c>
      <c r="C19" s="148"/>
      <c r="D19" s="142"/>
      <c r="E19" s="142"/>
      <c r="F19" s="142"/>
      <c r="G19" s="142"/>
      <c r="H19" s="142"/>
      <c r="I19" s="142"/>
      <c r="J19" s="142"/>
      <c r="K19" s="143"/>
      <c r="L19" s="143"/>
      <c r="M19" s="138"/>
      <c r="N19" s="149">
        <v>0</v>
      </c>
      <c r="O19" s="150">
        <v>0</v>
      </c>
      <c r="P19" s="79">
        <f t="shared" si="0"/>
        <v>0</v>
      </c>
      <c r="Q19" s="144">
        <v>0</v>
      </c>
      <c r="R19" s="152">
        <v>0</v>
      </c>
      <c r="S19" s="79">
        <f t="shared" si="1"/>
        <v>0</v>
      </c>
      <c r="T19" s="156">
        <v>0</v>
      </c>
      <c r="U19" s="154">
        <v>0</v>
      </c>
      <c r="V19" s="79">
        <f>T19*U19</f>
        <v>0</v>
      </c>
      <c r="W19" s="156">
        <v>0</v>
      </c>
      <c r="X19" s="154">
        <v>0</v>
      </c>
      <c r="Y19" s="79">
        <f>W19*X19</f>
        <v>0</v>
      </c>
      <c r="Z19" s="80">
        <f t="shared" si="4"/>
        <v>0</v>
      </c>
      <c r="AA19" s="81"/>
      <c r="AB19" s="81"/>
    </row>
    <row r="20" spans="1:28" ht="26.1" customHeight="1" thickBot="1">
      <c r="A20" s="73"/>
      <c r="B20" s="58" t="str">
        <f>Harmonogram!$A$9</f>
        <v>ZADANIE 2: wskazać tytuł zadania</v>
      </c>
      <c r="C20" s="69">
        <v>1</v>
      </c>
      <c r="D20" s="69">
        <v>2</v>
      </c>
      <c r="E20" s="69">
        <v>3</v>
      </c>
      <c r="F20" s="69">
        <v>4</v>
      </c>
      <c r="G20" s="69">
        <v>5</v>
      </c>
      <c r="H20" s="69">
        <v>6</v>
      </c>
      <c r="I20" s="69">
        <v>7</v>
      </c>
      <c r="J20" s="69">
        <v>8</v>
      </c>
      <c r="K20" s="69">
        <v>9</v>
      </c>
      <c r="L20" s="69">
        <v>10</v>
      </c>
      <c r="M20" s="70">
        <v>11</v>
      </c>
      <c r="N20" s="45">
        <v>0</v>
      </c>
      <c r="O20" s="46">
        <v>0</v>
      </c>
      <c r="P20" s="47">
        <f>SUM(P21:P30)</f>
        <v>0</v>
      </c>
      <c r="Q20" s="45">
        <v>0</v>
      </c>
      <c r="R20" s="46">
        <v>0</v>
      </c>
      <c r="S20" s="47">
        <f>SUM(S21:S30)</f>
        <v>0</v>
      </c>
      <c r="T20" s="48"/>
      <c r="U20" s="49"/>
      <c r="V20" s="47">
        <f>SUM(V21:V30)</f>
        <v>0</v>
      </c>
      <c r="W20" s="48"/>
      <c r="X20" s="49"/>
      <c r="Y20" s="47">
        <f>SUM(Y21:Y30)</f>
        <v>0</v>
      </c>
      <c r="Z20" s="47">
        <f>SUM(Z21:Z30)</f>
        <v>0</v>
      </c>
    </row>
    <row r="21" spans="1:28" s="83" customFormat="1" ht="12.75">
      <c r="A21" s="139" t="s">
        <v>70</v>
      </c>
      <c r="B21" s="140" t="s">
        <v>69</v>
      </c>
      <c r="C21" s="142"/>
      <c r="D21" s="142"/>
      <c r="E21" s="142"/>
      <c r="F21" s="142"/>
      <c r="G21" s="142"/>
      <c r="H21" s="142"/>
      <c r="I21" s="142"/>
      <c r="J21" s="142"/>
      <c r="K21" s="143"/>
      <c r="L21" s="143"/>
      <c r="M21" s="138"/>
      <c r="N21" s="151">
        <v>0</v>
      </c>
      <c r="O21" s="152">
        <v>0</v>
      </c>
      <c r="P21" s="78">
        <f t="shared" ref="P21:P30" si="5">N21*O21</f>
        <v>0</v>
      </c>
      <c r="Q21" s="144">
        <v>0</v>
      </c>
      <c r="R21" s="145">
        <v>0</v>
      </c>
      <c r="S21" s="78">
        <f t="shared" ref="S21:S30" si="6">Q21*R21</f>
        <v>0</v>
      </c>
      <c r="T21" s="144">
        <v>0</v>
      </c>
      <c r="U21" s="145">
        <v>0</v>
      </c>
      <c r="V21" s="78">
        <f t="shared" ref="V21:V30" si="7">T21*U21</f>
        <v>0</v>
      </c>
      <c r="W21" s="153">
        <v>0</v>
      </c>
      <c r="X21" s="154">
        <v>0</v>
      </c>
      <c r="Y21" s="79">
        <f t="shared" ref="Y21:Y30" si="8">W21*X21</f>
        <v>0</v>
      </c>
      <c r="Z21" s="80">
        <f>P21+Y21+V21+S21</f>
        <v>0</v>
      </c>
      <c r="AA21" s="82"/>
      <c r="AB21" s="82"/>
    </row>
    <row r="22" spans="1:28" s="83" customFormat="1" ht="12.75">
      <c r="A22" s="146" t="s">
        <v>71</v>
      </c>
      <c r="B22" s="140" t="s">
        <v>69</v>
      </c>
      <c r="C22" s="141"/>
      <c r="D22" s="142"/>
      <c r="E22" s="142"/>
      <c r="F22" s="142"/>
      <c r="G22" s="142"/>
      <c r="H22" s="142"/>
      <c r="I22" s="142"/>
      <c r="J22" s="142"/>
      <c r="K22" s="143"/>
      <c r="L22" s="143"/>
      <c r="M22" s="138"/>
      <c r="N22" s="144">
        <v>0</v>
      </c>
      <c r="O22" s="145">
        <v>0</v>
      </c>
      <c r="P22" s="78">
        <f t="shared" si="5"/>
        <v>0</v>
      </c>
      <c r="Q22" s="144">
        <v>0</v>
      </c>
      <c r="R22" s="145">
        <v>0</v>
      </c>
      <c r="S22" s="78">
        <f t="shared" si="6"/>
        <v>0</v>
      </c>
      <c r="T22" s="144">
        <v>0</v>
      </c>
      <c r="U22" s="145">
        <v>0</v>
      </c>
      <c r="V22" s="78">
        <f t="shared" si="7"/>
        <v>0</v>
      </c>
      <c r="W22" s="153">
        <v>0</v>
      </c>
      <c r="X22" s="154">
        <v>0</v>
      </c>
      <c r="Y22" s="79">
        <f t="shared" si="8"/>
        <v>0</v>
      </c>
      <c r="Z22" s="80">
        <f t="shared" ref="Z22:Z30" si="9">P22+Y22+V22+S22</f>
        <v>0</v>
      </c>
      <c r="AA22" s="82"/>
      <c r="AB22" s="82"/>
    </row>
    <row r="23" spans="1:28" s="83" customFormat="1" ht="12.75">
      <c r="A23" s="146" t="s">
        <v>72</v>
      </c>
      <c r="B23" s="140" t="s">
        <v>69</v>
      </c>
      <c r="C23" s="141"/>
      <c r="D23" s="142"/>
      <c r="E23" s="142"/>
      <c r="F23" s="142"/>
      <c r="G23" s="142"/>
      <c r="H23" s="142"/>
      <c r="I23" s="142"/>
      <c r="J23" s="142"/>
      <c r="K23" s="143"/>
      <c r="L23" s="143"/>
      <c r="M23" s="138"/>
      <c r="N23" s="144">
        <v>0</v>
      </c>
      <c r="O23" s="145">
        <v>0</v>
      </c>
      <c r="P23" s="78">
        <f t="shared" si="5"/>
        <v>0</v>
      </c>
      <c r="Q23" s="144">
        <v>0</v>
      </c>
      <c r="R23" s="145">
        <v>0</v>
      </c>
      <c r="S23" s="78">
        <f t="shared" si="6"/>
        <v>0</v>
      </c>
      <c r="T23" s="144">
        <v>0</v>
      </c>
      <c r="U23" s="145">
        <v>0</v>
      </c>
      <c r="V23" s="78">
        <f t="shared" si="7"/>
        <v>0</v>
      </c>
      <c r="W23" s="153">
        <v>0</v>
      </c>
      <c r="X23" s="154">
        <v>0</v>
      </c>
      <c r="Y23" s="79">
        <f t="shared" si="8"/>
        <v>0</v>
      </c>
      <c r="Z23" s="80">
        <f t="shared" si="9"/>
        <v>0</v>
      </c>
      <c r="AA23" s="82"/>
      <c r="AB23" s="82"/>
    </row>
    <row r="24" spans="1:28" s="83" customFormat="1" ht="12.75">
      <c r="A24" s="146" t="s">
        <v>73</v>
      </c>
      <c r="B24" s="140" t="s">
        <v>69</v>
      </c>
      <c r="C24" s="141"/>
      <c r="D24" s="142"/>
      <c r="E24" s="142"/>
      <c r="F24" s="142"/>
      <c r="G24" s="142"/>
      <c r="H24" s="142"/>
      <c r="I24" s="142"/>
      <c r="J24" s="142"/>
      <c r="K24" s="143"/>
      <c r="L24" s="143"/>
      <c r="M24" s="138"/>
      <c r="N24" s="144">
        <v>0</v>
      </c>
      <c r="O24" s="145">
        <v>0</v>
      </c>
      <c r="P24" s="78">
        <f t="shared" si="5"/>
        <v>0</v>
      </c>
      <c r="Q24" s="144">
        <v>0</v>
      </c>
      <c r="R24" s="145">
        <v>0</v>
      </c>
      <c r="S24" s="78">
        <f t="shared" si="6"/>
        <v>0</v>
      </c>
      <c r="T24" s="144">
        <v>0</v>
      </c>
      <c r="U24" s="145">
        <v>0</v>
      </c>
      <c r="V24" s="78">
        <f t="shared" si="7"/>
        <v>0</v>
      </c>
      <c r="W24" s="153">
        <v>0</v>
      </c>
      <c r="X24" s="154">
        <v>0</v>
      </c>
      <c r="Y24" s="79">
        <f t="shared" si="8"/>
        <v>0</v>
      </c>
      <c r="Z24" s="80">
        <f t="shared" si="9"/>
        <v>0</v>
      </c>
      <c r="AA24" s="82"/>
      <c r="AB24" s="82"/>
    </row>
    <row r="25" spans="1:28" s="83" customFormat="1" ht="12.75">
      <c r="A25" s="146" t="s">
        <v>74</v>
      </c>
      <c r="B25" s="140" t="s">
        <v>69</v>
      </c>
      <c r="C25" s="141"/>
      <c r="D25" s="142"/>
      <c r="E25" s="142"/>
      <c r="F25" s="142"/>
      <c r="G25" s="142"/>
      <c r="H25" s="142"/>
      <c r="I25" s="142"/>
      <c r="J25" s="142"/>
      <c r="K25" s="143"/>
      <c r="L25" s="143"/>
      <c r="M25" s="138"/>
      <c r="N25" s="144">
        <v>0</v>
      </c>
      <c r="O25" s="145">
        <v>0</v>
      </c>
      <c r="P25" s="78">
        <f t="shared" si="5"/>
        <v>0</v>
      </c>
      <c r="Q25" s="144">
        <v>0</v>
      </c>
      <c r="R25" s="145">
        <v>0</v>
      </c>
      <c r="S25" s="78">
        <f t="shared" si="6"/>
        <v>0</v>
      </c>
      <c r="T25" s="144">
        <v>0</v>
      </c>
      <c r="U25" s="145">
        <v>0</v>
      </c>
      <c r="V25" s="78">
        <f t="shared" si="7"/>
        <v>0</v>
      </c>
      <c r="W25" s="153">
        <v>0</v>
      </c>
      <c r="X25" s="154">
        <v>0</v>
      </c>
      <c r="Y25" s="79">
        <f t="shared" si="8"/>
        <v>0</v>
      </c>
      <c r="Z25" s="80">
        <f t="shared" si="9"/>
        <v>0</v>
      </c>
      <c r="AA25" s="82"/>
      <c r="AB25" s="82"/>
    </row>
    <row r="26" spans="1:28" s="83" customFormat="1" ht="12.75">
      <c r="A26" s="146" t="s">
        <v>75</v>
      </c>
      <c r="B26" s="140" t="s">
        <v>69</v>
      </c>
      <c r="C26" s="141"/>
      <c r="D26" s="142"/>
      <c r="E26" s="142"/>
      <c r="F26" s="142"/>
      <c r="G26" s="142"/>
      <c r="H26" s="142"/>
      <c r="I26" s="142"/>
      <c r="J26" s="142"/>
      <c r="K26" s="143"/>
      <c r="L26" s="143"/>
      <c r="M26" s="138"/>
      <c r="N26" s="144">
        <v>0</v>
      </c>
      <c r="O26" s="145">
        <v>0</v>
      </c>
      <c r="P26" s="84">
        <f t="shared" si="5"/>
        <v>0</v>
      </c>
      <c r="Q26" s="144">
        <v>0</v>
      </c>
      <c r="R26" s="145">
        <v>0</v>
      </c>
      <c r="S26" s="84">
        <f t="shared" si="6"/>
        <v>0</v>
      </c>
      <c r="T26" s="144">
        <v>0</v>
      </c>
      <c r="U26" s="145">
        <v>0</v>
      </c>
      <c r="V26" s="84">
        <f t="shared" si="7"/>
        <v>0</v>
      </c>
      <c r="W26" s="153">
        <v>0</v>
      </c>
      <c r="X26" s="154">
        <v>0</v>
      </c>
      <c r="Y26" s="79">
        <f t="shared" si="8"/>
        <v>0</v>
      </c>
      <c r="Z26" s="80">
        <f t="shared" si="9"/>
        <v>0</v>
      </c>
      <c r="AA26" s="82"/>
      <c r="AB26" s="82"/>
    </row>
    <row r="27" spans="1:28" s="83" customFormat="1" ht="12.75">
      <c r="A27" s="146" t="s">
        <v>76</v>
      </c>
      <c r="B27" s="140" t="s">
        <v>69</v>
      </c>
      <c r="C27" s="141"/>
      <c r="D27" s="142"/>
      <c r="E27" s="142"/>
      <c r="F27" s="142"/>
      <c r="G27" s="142"/>
      <c r="H27" s="142"/>
      <c r="I27" s="142"/>
      <c r="J27" s="142"/>
      <c r="K27" s="143"/>
      <c r="L27" s="143"/>
      <c r="M27" s="138"/>
      <c r="N27" s="144">
        <v>0</v>
      </c>
      <c r="O27" s="145">
        <v>0</v>
      </c>
      <c r="P27" s="84">
        <f t="shared" si="5"/>
        <v>0</v>
      </c>
      <c r="Q27" s="144">
        <v>0</v>
      </c>
      <c r="R27" s="145">
        <v>0</v>
      </c>
      <c r="S27" s="84">
        <f t="shared" si="6"/>
        <v>0</v>
      </c>
      <c r="T27" s="144">
        <v>0</v>
      </c>
      <c r="U27" s="145">
        <v>0</v>
      </c>
      <c r="V27" s="84">
        <f t="shared" si="7"/>
        <v>0</v>
      </c>
      <c r="W27" s="153">
        <v>0</v>
      </c>
      <c r="X27" s="154">
        <v>0</v>
      </c>
      <c r="Y27" s="79">
        <f t="shared" si="8"/>
        <v>0</v>
      </c>
      <c r="Z27" s="80">
        <f t="shared" si="9"/>
        <v>0</v>
      </c>
      <c r="AA27" s="82"/>
      <c r="AB27" s="82"/>
    </row>
    <row r="28" spans="1:28" s="83" customFormat="1" ht="12.75">
      <c r="A28" s="146" t="s">
        <v>77</v>
      </c>
      <c r="B28" s="140" t="s">
        <v>69</v>
      </c>
      <c r="C28" s="141"/>
      <c r="D28" s="142"/>
      <c r="E28" s="142"/>
      <c r="F28" s="142"/>
      <c r="G28" s="142"/>
      <c r="H28" s="142"/>
      <c r="I28" s="142"/>
      <c r="J28" s="142"/>
      <c r="K28" s="143"/>
      <c r="L28" s="143"/>
      <c r="M28" s="138"/>
      <c r="N28" s="144">
        <v>0</v>
      </c>
      <c r="O28" s="145">
        <v>0</v>
      </c>
      <c r="P28" s="84">
        <f t="shared" si="5"/>
        <v>0</v>
      </c>
      <c r="Q28" s="144">
        <v>0</v>
      </c>
      <c r="R28" s="145">
        <v>0</v>
      </c>
      <c r="S28" s="84">
        <f t="shared" si="6"/>
        <v>0</v>
      </c>
      <c r="T28" s="144">
        <v>0</v>
      </c>
      <c r="U28" s="145">
        <v>0</v>
      </c>
      <c r="V28" s="84">
        <f t="shared" si="7"/>
        <v>0</v>
      </c>
      <c r="W28" s="153">
        <v>0</v>
      </c>
      <c r="X28" s="154">
        <v>0</v>
      </c>
      <c r="Y28" s="79">
        <f t="shared" si="8"/>
        <v>0</v>
      </c>
      <c r="Z28" s="80">
        <f t="shared" si="9"/>
        <v>0</v>
      </c>
      <c r="AA28" s="82"/>
      <c r="AB28" s="82"/>
    </row>
    <row r="29" spans="1:28" s="83" customFormat="1" ht="12.75">
      <c r="A29" s="146" t="s">
        <v>78</v>
      </c>
      <c r="B29" s="140" t="s">
        <v>69</v>
      </c>
      <c r="C29" s="141"/>
      <c r="D29" s="142"/>
      <c r="E29" s="142"/>
      <c r="F29" s="142"/>
      <c r="G29" s="142"/>
      <c r="H29" s="142"/>
      <c r="I29" s="142"/>
      <c r="J29" s="142"/>
      <c r="K29" s="143"/>
      <c r="L29" s="143"/>
      <c r="M29" s="138"/>
      <c r="N29" s="144">
        <v>0</v>
      </c>
      <c r="O29" s="145">
        <v>0</v>
      </c>
      <c r="P29" s="84">
        <f t="shared" si="5"/>
        <v>0</v>
      </c>
      <c r="Q29" s="144">
        <v>0</v>
      </c>
      <c r="R29" s="145">
        <v>0</v>
      </c>
      <c r="S29" s="84">
        <f t="shared" si="6"/>
        <v>0</v>
      </c>
      <c r="T29" s="144">
        <v>0</v>
      </c>
      <c r="U29" s="145">
        <v>0</v>
      </c>
      <c r="V29" s="84">
        <f t="shared" si="7"/>
        <v>0</v>
      </c>
      <c r="W29" s="153">
        <v>0</v>
      </c>
      <c r="X29" s="154">
        <v>0</v>
      </c>
      <c r="Y29" s="79">
        <f t="shared" si="8"/>
        <v>0</v>
      </c>
      <c r="Z29" s="80">
        <f t="shared" si="9"/>
        <v>0</v>
      </c>
      <c r="AA29" s="82"/>
      <c r="AB29" s="82"/>
    </row>
    <row r="30" spans="1:28" s="83" customFormat="1" ht="13.5" thickBot="1">
      <c r="A30" s="147" t="s">
        <v>79</v>
      </c>
      <c r="B30" s="140" t="s">
        <v>69</v>
      </c>
      <c r="C30" s="148"/>
      <c r="D30" s="142"/>
      <c r="E30" s="142"/>
      <c r="F30" s="142"/>
      <c r="G30" s="142"/>
      <c r="H30" s="142"/>
      <c r="I30" s="142"/>
      <c r="J30" s="142"/>
      <c r="K30" s="143"/>
      <c r="L30" s="143"/>
      <c r="M30" s="138"/>
      <c r="N30" s="144">
        <v>0</v>
      </c>
      <c r="O30" s="152">
        <v>0</v>
      </c>
      <c r="P30" s="78">
        <f t="shared" si="5"/>
        <v>0</v>
      </c>
      <c r="Q30" s="144">
        <v>0</v>
      </c>
      <c r="R30" s="152">
        <v>0</v>
      </c>
      <c r="S30" s="78">
        <f t="shared" si="6"/>
        <v>0</v>
      </c>
      <c r="T30" s="144">
        <v>0</v>
      </c>
      <c r="U30" s="152">
        <v>0</v>
      </c>
      <c r="V30" s="78">
        <f t="shared" si="7"/>
        <v>0</v>
      </c>
      <c r="W30" s="144">
        <v>0</v>
      </c>
      <c r="X30" s="152">
        <v>0</v>
      </c>
      <c r="Y30" s="78">
        <f t="shared" si="8"/>
        <v>0</v>
      </c>
      <c r="Z30" s="80">
        <f t="shared" si="9"/>
        <v>0</v>
      </c>
      <c r="AA30" s="82"/>
      <c r="AB30" s="82"/>
    </row>
    <row r="31" spans="1:28" ht="26.1" customHeight="1" thickBot="1">
      <c r="A31" s="73"/>
      <c r="B31" s="58" t="str">
        <f>Harmonogram!$A$11</f>
        <v>ZADANIE 3: wskazać tytuł zadania</v>
      </c>
      <c r="C31" s="69">
        <v>1</v>
      </c>
      <c r="D31" s="69">
        <v>2</v>
      </c>
      <c r="E31" s="69">
        <v>3</v>
      </c>
      <c r="F31" s="69">
        <v>4</v>
      </c>
      <c r="G31" s="69">
        <v>5</v>
      </c>
      <c r="H31" s="69">
        <v>6</v>
      </c>
      <c r="I31" s="69">
        <v>7</v>
      </c>
      <c r="J31" s="69">
        <v>8</v>
      </c>
      <c r="K31" s="69">
        <v>9</v>
      </c>
      <c r="L31" s="69">
        <v>10</v>
      </c>
      <c r="M31" s="70">
        <v>11</v>
      </c>
      <c r="N31" s="45"/>
      <c r="O31" s="46"/>
      <c r="P31" s="47">
        <f>SUM(P32:P41)</f>
        <v>0</v>
      </c>
      <c r="Q31" s="45"/>
      <c r="R31" s="46"/>
      <c r="S31" s="47">
        <f>SUM(S32:S41)</f>
        <v>0</v>
      </c>
      <c r="T31" s="48"/>
      <c r="U31" s="49"/>
      <c r="V31" s="47">
        <f>SUM(V32:V41)</f>
        <v>0</v>
      </c>
      <c r="W31" s="48"/>
      <c r="X31" s="49"/>
      <c r="Y31" s="47">
        <f>SUM(Y32:Y41)</f>
        <v>0</v>
      </c>
      <c r="Z31" s="47">
        <f>SUM(Z32:Z41)</f>
        <v>0</v>
      </c>
    </row>
    <row r="32" spans="1:28" s="31" customFormat="1" ht="12.75">
      <c r="A32" s="139" t="s">
        <v>70</v>
      </c>
      <c r="B32" s="140" t="s">
        <v>69</v>
      </c>
      <c r="C32" s="142"/>
      <c r="D32" s="142"/>
      <c r="E32" s="142"/>
      <c r="F32" s="142"/>
      <c r="G32" s="142"/>
      <c r="H32" s="142"/>
      <c r="I32" s="142"/>
      <c r="J32" s="142"/>
      <c r="K32" s="143"/>
      <c r="L32" s="143"/>
      <c r="M32" s="138"/>
      <c r="N32" s="153">
        <v>0</v>
      </c>
      <c r="O32" s="154">
        <v>0</v>
      </c>
      <c r="P32" s="79">
        <f t="shared" ref="P32:P37" si="10">N32*O32</f>
        <v>0</v>
      </c>
      <c r="Q32" s="153">
        <v>0</v>
      </c>
      <c r="R32" s="154">
        <v>0</v>
      </c>
      <c r="S32" s="79">
        <f t="shared" ref="S32:S37" si="11">Q32*R32</f>
        <v>0</v>
      </c>
      <c r="T32" s="153">
        <v>0</v>
      </c>
      <c r="U32" s="154">
        <v>0</v>
      </c>
      <c r="V32" s="79">
        <f t="shared" ref="V32:V37" si="12">T32*U32</f>
        <v>0</v>
      </c>
      <c r="W32" s="153">
        <v>0</v>
      </c>
      <c r="X32" s="154">
        <v>0</v>
      </c>
      <c r="Y32" s="79">
        <f t="shared" ref="Y32:Y37" si="13">W32*X32</f>
        <v>0</v>
      </c>
      <c r="Z32" s="80">
        <f>P32+Y32+V32+S32</f>
        <v>0</v>
      </c>
      <c r="AA32" s="81"/>
      <c r="AB32" s="81"/>
    </row>
    <row r="33" spans="1:28" s="31" customFormat="1" ht="12.75">
      <c r="A33" s="146" t="s">
        <v>71</v>
      </c>
      <c r="B33" s="140" t="s">
        <v>69</v>
      </c>
      <c r="C33" s="141"/>
      <c r="D33" s="142"/>
      <c r="E33" s="142"/>
      <c r="F33" s="142"/>
      <c r="G33" s="142"/>
      <c r="H33" s="142"/>
      <c r="I33" s="142"/>
      <c r="J33" s="142"/>
      <c r="K33" s="143"/>
      <c r="L33" s="143"/>
      <c r="M33" s="138"/>
      <c r="N33" s="153">
        <v>0</v>
      </c>
      <c r="O33" s="154">
        <v>0</v>
      </c>
      <c r="P33" s="79">
        <f t="shared" si="10"/>
        <v>0</v>
      </c>
      <c r="Q33" s="153">
        <v>0</v>
      </c>
      <c r="R33" s="154">
        <v>0</v>
      </c>
      <c r="S33" s="79">
        <f t="shared" si="11"/>
        <v>0</v>
      </c>
      <c r="T33" s="153">
        <v>0</v>
      </c>
      <c r="U33" s="154">
        <v>0</v>
      </c>
      <c r="V33" s="79">
        <f t="shared" si="12"/>
        <v>0</v>
      </c>
      <c r="W33" s="153">
        <v>0</v>
      </c>
      <c r="X33" s="154">
        <v>0</v>
      </c>
      <c r="Y33" s="79">
        <f t="shared" si="13"/>
        <v>0</v>
      </c>
      <c r="Z33" s="80">
        <f t="shared" ref="Z33:Z41" si="14">P33+Y33+V33+S33</f>
        <v>0</v>
      </c>
      <c r="AA33" s="81"/>
      <c r="AB33" s="81"/>
    </row>
    <row r="34" spans="1:28" s="31" customFormat="1" ht="12.75">
      <c r="A34" s="146" t="s">
        <v>72</v>
      </c>
      <c r="B34" s="140" t="s">
        <v>69</v>
      </c>
      <c r="C34" s="141"/>
      <c r="D34" s="142"/>
      <c r="E34" s="142"/>
      <c r="F34" s="142"/>
      <c r="G34" s="142"/>
      <c r="H34" s="142"/>
      <c r="I34" s="142"/>
      <c r="J34" s="142"/>
      <c r="K34" s="143"/>
      <c r="L34" s="143"/>
      <c r="M34" s="138"/>
      <c r="N34" s="153">
        <v>0</v>
      </c>
      <c r="O34" s="154">
        <v>0</v>
      </c>
      <c r="P34" s="79">
        <f t="shared" si="10"/>
        <v>0</v>
      </c>
      <c r="Q34" s="153">
        <v>0</v>
      </c>
      <c r="R34" s="154">
        <v>0</v>
      </c>
      <c r="S34" s="79">
        <f t="shared" si="11"/>
        <v>0</v>
      </c>
      <c r="T34" s="153">
        <v>0</v>
      </c>
      <c r="U34" s="154">
        <v>0</v>
      </c>
      <c r="V34" s="79">
        <f t="shared" si="12"/>
        <v>0</v>
      </c>
      <c r="W34" s="153">
        <v>0</v>
      </c>
      <c r="X34" s="154">
        <v>0</v>
      </c>
      <c r="Y34" s="79">
        <f t="shared" si="13"/>
        <v>0</v>
      </c>
      <c r="Z34" s="80">
        <f t="shared" si="14"/>
        <v>0</v>
      </c>
      <c r="AA34" s="81"/>
      <c r="AB34" s="81"/>
    </row>
    <row r="35" spans="1:28" s="31" customFormat="1" ht="12.75">
      <c r="A35" s="146" t="s">
        <v>73</v>
      </c>
      <c r="B35" s="140" t="s">
        <v>69</v>
      </c>
      <c r="C35" s="141"/>
      <c r="D35" s="142"/>
      <c r="E35" s="142"/>
      <c r="F35" s="142"/>
      <c r="G35" s="142"/>
      <c r="H35" s="142"/>
      <c r="I35" s="142"/>
      <c r="J35" s="142"/>
      <c r="K35" s="143"/>
      <c r="L35" s="143"/>
      <c r="M35" s="138"/>
      <c r="N35" s="153">
        <v>0</v>
      </c>
      <c r="O35" s="154">
        <v>0</v>
      </c>
      <c r="P35" s="79">
        <f t="shared" si="10"/>
        <v>0</v>
      </c>
      <c r="Q35" s="153">
        <v>0</v>
      </c>
      <c r="R35" s="154">
        <v>0</v>
      </c>
      <c r="S35" s="79">
        <f t="shared" si="11"/>
        <v>0</v>
      </c>
      <c r="T35" s="153">
        <v>0</v>
      </c>
      <c r="U35" s="154">
        <v>0</v>
      </c>
      <c r="V35" s="79">
        <f t="shared" si="12"/>
        <v>0</v>
      </c>
      <c r="W35" s="153">
        <v>0</v>
      </c>
      <c r="X35" s="154">
        <v>0</v>
      </c>
      <c r="Y35" s="79">
        <f t="shared" si="13"/>
        <v>0</v>
      </c>
      <c r="Z35" s="80">
        <f t="shared" si="14"/>
        <v>0</v>
      </c>
      <c r="AA35" s="81"/>
      <c r="AB35" s="81"/>
    </row>
    <row r="36" spans="1:28" s="31" customFormat="1" ht="12.75">
      <c r="A36" s="146" t="s">
        <v>74</v>
      </c>
      <c r="B36" s="140" t="s">
        <v>69</v>
      </c>
      <c r="C36" s="141"/>
      <c r="D36" s="142"/>
      <c r="E36" s="142"/>
      <c r="F36" s="142"/>
      <c r="G36" s="142"/>
      <c r="H36" s="142"/>
      <c r="I36" s="142"/>
      <c r="J36" s="142"/>
      <c r="K36" s="143"/>
      <c r="L36" s="143"/>
      <c r="M36" s="138"/>
      <c r="N36" s="151">
        <v>0</v>
      </c>
      <c r="O36" s="152">
        <v>0</v>
      </c>
      <c r="P36" s="78">
        <f t="shared" si="10"/>
        <v>0</v>
      </c>
      <c r="Q36" s="151">
        <v>0</v>
      </c>
      <c r="R36" s="152">
        <v>0</v>
      </c>
      <c r="S36" s="78">
        <f t="shared" si="11"/>
        <v>0</v>
      </c>
      <c r="T36" s="151">
        <v>0</v>
      </c>
      <c r="U36" s="152">
        <v>0</v>
      </c>
      <c r="V36" s="78">
        <f t="shared" si="12"/>
        <v>0</v>
      </c>
      <c r="W36" s="151">
        <v>0</v>
      </c>
      <c r="X36" s="152">
        <v>0</v>
      </c>
      <c r="Y36" s="78">
        <f t="shared" si="13"/>
        <v>0</v>
      </c>
      <c r="Z36" s="80">
        <f t="shared" si="14"/>
        <v>0</v>
      </c>
      <c r="AA36" s="81"/>
      <c r="AB36" s="81"/>
    </row>
    <row r="37" spans="1:28" s="31" customFormat="1" ht="12.75">
      <c r="A37" s="146" t="s">
        <v>75</v>
      </c>
      <c r="B37" s="140" t="s">
        <v>69</v>
      </c>
      <c r="C37" s="141"/>
      <c r="D37" s="142"/>
      <c r="E37" s="142"/>
      <c r="F37" s="142"/>
      <c r="G37" s="142"/>
      <c r="H37" s="142"/>
      <c r="I37" s="142"/>
      <c r="J37" s="142"/>
      <c r="K37" s="143"/>
      <c r="L37" s="143"/>
      <c r="M37" s="138"/>
      <c r="N37" s="151">
        <v>0</v>
      </c>
      <c r="O37" s="154">
        <v>0</v>
      </c>
      <c r="P37" s="79">
        <f t="shared" si="10"/>
        <v>0</v>
      </c>
      <c r="Q37" s="151">
        <v>0</v>
      </c>
      <c r="R37" s="154">
        <v>0</v>
      </c>
      <c r="S37" s="79">
        <f t="shared" si="11"/>
        <v>0</v>
      </c>
      <c r="T37" s="151">
        <v>0</v>
      </c>
      <c r="U37" s="154">
        <v>0</v>
      </c>
      <c r="V37" s="79">
        <f t="shared" si="12"/>
        <v>0</v>
      </c>
      <c r="W37" s="151">
        <v>0</v>
      </c>
      <c r="X37" s="154">
        <v>0</v>
      </c>
      <c r="Y37" s="79">
        <f t="shared" si="13"/>
        <v>0</v>
      </c>
      <c r="Z37" s="80">
        <f t="shared" si="14"/>
        <v>0</v>
      </c>
      <c r="AA37" s="81"/>
      <c r="AB37" s="81"/>
    </row>
    <row r="38" spans="1:28" s="31" customFormat="1" ht="12.75">
      <c r="A38" s="146" t="s">
        <v>76</v>
      </c>
      <c r="B38" s="140" t="s">
        <v>69</v>
      </c>
      <c r="C38" s="141"/>
      <c r="D38" s="142"/>
      <c r="E38" s="142"/>
      <c r="F38" s="142"/>
      <c r="G38" s="142"/>
      <c r="H38" s="142"/>
      <c r="I38" s="142"/>
      <c r="J38" s="142"/>
      <c r="K38" s="143"/>
      <c r="L38" s="143"/>
      <c r="M38" s="138"/>
      <c r="N38" s="153">
        <v>0</v>
      </c>
      <c r="O38" s="154">
        <v>0</v>
      </c>
      <c r="P38" s="79">
        <v>0</v>
      </c>
      <c r="Q38" s="153">
        <v>0</v>
      </c>
      <c r="R38" s="154">
        <v>0</v>
      </c>
      <c r="S38" s="79">
        <v>0</v>
      </c>
      <c r="T38" s="153">
        <v>0</v>
      </c>
      <c r="U38" s="154">
        <v>0</v>
      </c>
      <c r="V38" s="79">
        <v>0</v>
      </c>
      <c r="W38" s="153">
        <v>0</v>
      </c>
      <c r="X38" s="154">
        <v>0</v>
      </c>
      <c r="Y38" s="79">
        <v>0</v>
      </c>
      <c r="Z38" s="80">
        <f t="shared" si="14"/>
        <v>0</v>
      </c>
      <c r="AA38" s="81"/>
      <c r="AB38" s="81"/>
    </row>
    <row r="39" spans="1:28" s="31" customFormat="1" ht="12.75">
      <c r="A39" s="146" t="s">
        <v>77</v>
      </c>
      <c r="B39" s="140" t="s">
        <v>69</v>
      </c>
      <c r="C39" s="141"/>
      <c r="D39" s="142"/>
      <c r="E39" s="142"/>
      <c r="F39" s="142"/>
      <c r="G39" s="142"/>
      <c r="H39" s="142"/>
      <c r="I39" s="142"/>
      <c r="J39" s="142"/>
      <c r="K39" s="143"/>
      <c r="L39" s="143"/>
      <c r="M39" s="138"/>
      <c r="N39" s="153">
        <v>0</v>
      </c>
      <c r="O39" s="154">
        <v>0</v>
      </c>
      <c r="P39" s="79">
        <f>N39*O39</f>
        <v>0</v>
      </c>
      <c r="Q39" s="153">
        <v>0</v>
      </c>
      <c r="R39" s="154">
        <v>0</v>
      </c>
      <c r="S39" s="79">
        <f>Q39*R39</f>
        <v>0</v>
      </c>
      <c r="T39" s="153">
        <v>0</v>
      </c>
      <c r="U39" s="154">
        <v>0</v>
      </c>
      <c r="V39" s="79">
        <f>T39*U39</f>
        <v>0</v>
      </c>
      <c r="W39" s="153">
        <v>0</v>
      </c>
      <c r="X39" s="154">
        <v>0</v>
      </c>
      <c r="Y39" s="79">
        <f>W39*X39</f>
        <v>0</v>
      </c>
      <c r="Z39" s="80">
        <f t="shared" si="14"/>
        <v>0</v>
      </c>
      <c r="AA39" s="81"/>
      <c r="AB39" s="81"/>
    </row>
    <row r="40" spans="1:28" s="31" customFormat="1" ht="12.75">
      <c r="A40" s="146" t="s">
        <v>78</v>
      </c>
      <c r="B40" s="140" t="s">
        <v>69</v>
      </c>
      <c r="C40" s="141"/>
      <c r="D40" s="142"/>
      <c r="E40" s="142"/>
      <c r="F40" s="142"/>
      <c r="G40" s="142"/>
      <c r="H40" s="142"/>
      <c r="I40" s="142"/>
      <c r="J40" s="142"/>
      <c r="K40" s="143"/>
      <c r="L40" s="143"/>
      <c r="M40" s="138"/>
      <c r="N40" s="144">
        <v>0</v>
      </c>
      <c r="O40" s="145">
        <v>0</v>
      </c>
      <c r="P40" s="78">
        <f>N40*O40</f>
        <v>0</v>
      </c>
      <c r="Q40" s="144">
        <v>0</v>
      </c>
      <c r="R40" s="145">
        <v>0</v>
      </c>
      <c r="S40" s="78">
        <f>Q40*R40</f>
        <v>0</v>
      </c>
      <c r="T40" s="144">
        <v>0</v>
      </c>
      <c r="U40" s="145">
        <v>0</v>
      </c>
      <c r="V40" s="78">
        <f>T40*U40</f>
        <v>0</v>
      </c>
      <c r="W40" s="144">
        <v>0</v>
      </c>
      <c r="X40" s="145">
        <v>0</v>
      </c>
      <c r="Y40" s="78">
        <f>W40*X40</f>
        <v>0</v>
      </c>
      <c r="Z40" s="80">
        <f t="shared" si="14"/>
        <v>0</v>
      </c>
      <c r="AA40" s="81"/>
      <c r="AB40" s="81"/>
    </row>
    <row r="41" spans="1:28" s="31" customFormat="1" ht="13.5" thickBot="1">
      <c r="A41" s="147" t="s">
        <v>79</v>
      </c>
      <c r="B41" s="140" t="s">
        <v>69</v>
      </c>
      <c r="C41" s="148"/>
      <c r="D41" s="142"/>
      <c r="E41" s="142"/>
      <c r="F41" s="142"/>
      <c r="G41" s="142"/>
      <c r="H41" s="142"/>
      <c r="I41" s="142"/>
      <c r="J41" s="142"/>
      <c r="K41" s="143"/>
      <c r="L41" s="143"/>
      <c r="M41" s="138"/>
      <c r="N41" s="149">
        <v>0</v>
      </c>
      <c r="O41" s="155">
        <v>0</v>
      </c>
      <c r="P41" s="85">
        <f>N41*O41</f>
        <v>0</v>
      </c>
      <c r="Q41" s="149">
        <v>0</v>
      </c>
      <c r="R41" s="155">
        <v>0</v>
      </c>
      <c r="S41" s="85">
        <f>Q41*R41</f>
        <v>0</v>
      </c>
      <c r="T41" s="149">
        <v>0</v>
      </c>
      <c r="U41" s="155">
        <v>0</v>
      </c>
      <c r="V41" s="85">
        <f>T41*U41</f>
        <v>0</v>
      </c>
      <c r="W41" s="149">
        <v>0</v>
      </c>
      <c r="X41" s="155">
        <v>0</v>
      </c>
      <c r="Y41" s="85">
        <f>W41*X41</f>
        <v>0</v>
      </c>
      <c r="Z41" s="80">
        <f t="shared" si="14"/>
        <v>0</v>
      </c>
      <c r="AA41" s="81"/>
      <c r="AB41" s="81"/>
    </row>
    <row r="42" spans="1:28" ht="26.1" customHeight="1" thickBot="1">
      <c r="A42" s="73"/>
      <c r="B42" s="58" t="str">
        <f>Harmonogram!$A$13</f>
        <v>ZADANIE 4: wskazać tytuł zadania</v>
      </c>
      <c r="C42" s="69">
        <v>1</v>
      </c>
      <c r="D42" s="69">
        <v>2</v>
      </c>
      <c r="E42" s="69">
        <v>3</v>
      </c>
      <c r="F42" s="69">
        <v>4</v>
      </c>
      <c r="G42" s="69">
        <v>5</v>
      </c>
      <c r="H42" s="69">
        <v>6</v>
      </c>
      <c r="I42" s="69">
        <v>7</v>
      </c>
      <c r="J42" s="69">
        <v>8</v>
      </c>
      <c r="K42" s="69">
        <v>9</v>
      </c>
      <c r="L42" s="69">
        <v>10</v>
      </c>
      <c r="M42" s="70">
        <v>11</v>
      </c>
      <c r="N42" s="45"/>
      <c r="O42" s="46"/>
      <c r="P42" s="47">
        <f>SUM(P43:P52)</f>
        <v>0</v>
      </c>
      <c r="Q42" s="45"/>
      <c r="R42" s="46"/>
      <c r="S42" s="47">
        <f>SUM(S43:S52)</f>
        <v>0</v>
      </c>
      <c r="T42" s="48"/>
      <c r="U42" s="49"/>
      <c r="V42" s="47">
        <f>SUM(V43:V52)</f>
        <v>0</v>
      </c>
      <c r="W42" s="48"/>
      <c r="X42" s="49"/>
      <c r="Y42" s="47">
        <f>SUM(Y43:Y52)</f>
        <v>0</v>
      </c>
      <c r="Z42" s="47">
        <f>SUM(Z43:Z52)</f>
        <v>0</v>
      </c>
    </row>
    <row r="43" spans="1:28" s="31" customFormat="1" ht="12.75">
      <c r="A43" s="139" t="s">
        <v>70</v>
      </c>
      <c r="B43" s="140" t="s">
        <v>69</v>
      </c>
      <c r="C43" s="142"/>
      <c r="D43" s="142"/>
      <c r="E43" s="142"/>
      <c r="F43" s="142"/>
      <c r="G43" s="142"/>
      <c r="H43" s="142"/>
      <c r="I43" s="142"/>
      <c r="J43" s="142"/>
      <c r="K43" s="143"/>
      <c r="L43" s="143"/>
      <c r="M43" s="138"/>
      <c r="N43" s="156">
        <v>0</v>
      </c>
      <c r="O43" s="154">
        <v>0</v>
      </c>
      <c r="P43" s="79">
        <f t="shared" ref="P43:P48" si="15">N43*O43</f>
        <v>0</v>
      </c>
      <c r="Q43" s="156">
        <v>0</v>
      </c>
      <c r="R43" s="154">
        <v>0</v>
      </c>
      <c r="S43" s="79">
        <f t="shared" ref="S43:S48" si="16">Q43*R43</f>
        <v>0</v>
      </c>
      <c r="T43" s="156">
        <v>0</v>
      </c>
      <c r="U43" s="154">
        <v>0</v>
      </c>
      <c r="V43" s="79">
        <f t="shared" ref="V43:V48" si="17">T43*U43</f>
        <v>0</v>
      </c>
      <c r="W43" s="156">
        <v>0</v>
      </c>
      <c r="X43" s="154">
        <v>0</v>
      </c>
      <c r="Y43" s="79">
        <f t="shared" ref="Y43:Y48" si="18">W43*X43</f>
        <v>0</v>
      </c>
      <c r="Z43" s="80">
        <f>P43+Y43+V43+S43</f>
        <v>0</v>
      </c>
      <c r="AA43" s="81"/>
      <c r="AB43" s="81"/>
    </row>
    <row r="44" spans="1:28" s="31" customFormat="1" ht="12.75">
      <c r="A44" s="146" t="s">
        <v>71</v>
      </c>
      <c r="B44" s="140" t="s">
        <v>69</v>
      </c>
      <c r="C44" s="141"/>
      <c r="D44" s="142"/>
      <c r="E44" s="142"/>
      <c r="F44" s="142"/>
      <c r="G44" s="142"/>
      <c r="H44" s="142"/>
      <c r="I44" s="142"/>
      <c r="J44" s="142"/>
      <c r="K44" s="143"/>
      <c r="L44" s="143"/>
      <c r="M44" s="138"/>
      <c r="N44" s="153">
        <v>0</v>
      </c>
      <c r="O44" s="154">
        <v>0</v>
      </c>
      <c r="P44" s="79">
        <f t="shared" si="15"/>
        <v>0</v>
      </c>
      <c r="Q44" s="153">
        <v>0</v>
      </c>
      <c r="R44" s="154">
        <v>0</v>
      </c>
      <c r="S44" s="79">
        <f t="shared" si="16"/>
        <v>0</v>
      </c>
      <c r="T44" s="153">
        <v>0</v>
      </c>
      <c r="U44" s="154">
        <v>0</v>
      </c>
      <c r="V44" s="79">
        <f t="shared" si="17"/>
        <v>0</v>
      </c>
      <c r="W44" s="153">
        <v>0</v>
      </c>
      <c r="X44" s="154">
        <v>0</v>
      </c>
      <c r="Y44" s="79">
        <f t="shared" si="18"/>
        <v>0</v>
      </c>
      <c r="Z44" s="80">
        <f t="shared" ref="Z44:Z52" si="19">P44+Y44+V44+S44</f>
        <v>0</v>
      </c>
      <c r="AA44" s="81"/>
      <c r="AB44" s="81"/>
    </row>
    <row r="45" spans="1:28" s="31" customFormat="1" ht="12.75">
      <c r="A45" s="146" t="s">
        <v>72</v>
      </c>
      <c r="B45" s="140" t="s">
        <v>69</v>
      </c>
      <c r="C45" s="141"/>
      <c r="D45" s="142"/>
      <c r="E45" s="142"/>
      <c r="F45" s="142"/>
      <c r="G45" s="142"/>
      <c r="H45" s="142"/>
      <c r="I45" s="142"/>
      <c r="J45" s="142"/>
      <c r="K45" s="143"/>
      <c r="L45" s="143"/>
      <c r="M45" s="138"/>
      <c r="N45" s="153">
        <v>0</v>
      </c>
      <c r="O45" s="154">
        <v>0</v>
      </c>
      <c r="P45" s="79">
        <f t="shared" si="15"/>
        <v>0</v>
      </c>
      <c r="Q45" s="153">
        <v>0</v>
      </c>
      <c r="R45" s="154">
        <v>0</v>
      </c>
      <c r="S45" s="79">
        <f t="shared" si="16"/>
        <v>0</v>
      </c>
      <c r="T45" s="153">
        <v>0</v>
      </c>
      <c r="U45" s="154">
        <v>0</v>
      </c>
      <c r="V45" s="79">
        <f t="shared" si="17"/>
        <v>0</v>
      </c>
      <c r="W45" s="153">
        <v>0</v>
      </c>
      <c r="X45" s="154">
        <v>0</v>
      </c>
      <c r="Y45" s="79">
        <f t="shared" si="18"/>
        <v>0</v>
      </c>
      <c r="Z45" s="80">
        <f t="shared" si="19"/>
        <v>0</v>
      </c>
      <c r="AA45" s="81"/>
      <c r="AB45" s="81"/>
    </row>
    <row r="46" spans="1:28" s="31" customFormat="1" ht="12.75">
      <c r="A46" s="146" t="s">
        <v>73</v>
      </c>
      <c r="B46" s="140" t="s">
        <v>69</v>
      </c>
      <c r="C46" s="141"/>
      <c r="D46" s="142"/>
      <c r="E46" s="142"/>
      <c r="F46" s="142"/>
      <c r="G46" s="142"/>
      <c r="H46" s="142"/>
      <c r="I46" s="142"/>
      <c r="J46" s="142"/>
      <c r="K46" s="143"/>
      <c r="L46" s="143"/>
      <c r="M46" s="138"/>
      <c r="N46" s="153">
        <v>0</v>
      </c>
      <c r="O46" s="154">
        <v>0</v>
      </c>
      <c r="P46" s="79">
        <f t="shared" si="15"/>
        <v>0</v>
      </c>
      <c r="Q46" s="153">
        <v>0</v>
      </c>
      <c r="R46" s="154">
        <v>0</v>
      </c>
      <c r="S46" s="79">
        <f t="shared" si="16"/>
        <v>0</v>
      </c>
      <c r="T46" s="153">
        <v>0</v>
      </c>
      <c r="U46" s="154">
        <v>0</v>
      </c>
      <c r="V46" s="79">
        <f t="shared" si="17"/>
        <v>0</v>
      </c>
      <c r="W46" s="153">
        <v>0</v>
      </c>
      <c r="X46" s="154">
        <v>0</v>
      </c>
      <c r="Y46" s="79">
        <f t="shared" si="18"/>
        <v>0</v>
      </c>
      <c r="Z46" s="80">
        <f t="shared" si="19"/>
        <v>0</v>
      </c>
      <c r="AA46" s="81"/>
      <c r="AB46" s="81"/>
    </row>
    <row r="47" spans="1:28" s="31" customFormat="1" ht="12.75">
      <c r="A47" s="146" t="s">
        <v>74</v>
      </c>
      <c r="B47" s="140" t="s">
        <v>69</v>
      </c>
      <c r="C47" s="141"/>
      <c r="D47" s="142"/>
      <c r="E47" s="142"/>
      <c r="F47" s="142"/>
      <c r="G47" s="142"/>
      <c r="H47" s="142"/>
      <c r="I47" s="142"/>
      <c r="J47" s="142"/>
      <c r="K47" s="143"/>
      <c r="L47" s="143"/>
      <c r="M47" s="138"/>
      <c r="N47" s="151">
        <v>0</v>
      </c>
      <c r="O47" s="152">
        <v>0</v>
      </c>
      <c r="P47" s="78">
        <f t="shared" si="15"/>
        <v>0</v>
      </c>
      <c r="Q47" s="151">
        <v>0</v>
      </c>
      <c r="R47" s="152">
        <v>0</v>
      </c>
      <c r="S47" s="78">
        <f t="shared" si="16"/>
        <v>0</v>
      </c>
      <c r="T47" s="151">
        <v>0</v>
      </c>
      <c r="U47" s="152">
        <v>0</v>
      </c>
      <c r="V47" s="78">
        <f t="shared" si="17"/>
        <v>0</v>
      </c>
      <c r="W47" s="151">
        <v>0</v>
      </c>
      <c r="X47" s="152">
        <v>0</v>
      </c>
      <c r="Y47" s="78">
        <f t="shared" si="18"/>
        <v>0</v>
      </c>
      <c r="Z47" s="80">
        <f t="shared" si="19"/>
        <v>0</v>
      </c>
      <c r="AA47" s="81"/>
      <c r="AB47" s="81"/>
    </row>
    <row r="48" spans="1:28" s="31" customFormat="1" ht="12.75">
      <c r="A48" s="146" t="s">
        <v>75</v>
      </c>
      <c r="B48" s="140" t="s">
        <v>69</v>
      </c>
      <c r="C48" s="141"/>
      <c r="D48" s="142"/>
      <c r="E48" s="142"/>
      <c r="F48" s="142"/>
      <c r="G48" s="142"/>
      <c r="H48" s="142"/>
      <c r="I48" s="142"/>
      <c r="J48" s="142"/>
      <c r="K48" s="143"/>
      <c r="L48" s="143"/>
      <c r="M48" s="138"/>
      <c r="N48" s="151">
        <v>0</v>
      </c>
      <c r="O48" s="154">
        <v>0</v>
      </c>
      <c r="P48" s="79">
        <f t="shared" si="15"/>
        <v>0</v>
      </c>
      <c r="Q48" s="151">
        <v>0</v>
      </c>
      <c r="R48" s="154">
        <v>0</v>
      </c>
      <c r="S48" s="79">
        <f t="shared" si="16"/>
        <v>0</v>
      </c>
      <c r="T48" s="151">
        <v>0</v>
      </c>
      <c r="U48" s="154">
        <v>0</v>
      </c>
      <c r="V48" s="79">
        <f t="shared" si="17"/>
        <v>0</v>
      </c>
      <c r="W48" s="151">
        <v>0</v>
      </c>
      <c r="X48" s="154">
        <v>0</v>
      </c>
      <c r="Y48" s="79">
        <f t="shared" si="18"/>
        <v>0</v>
      </c>
      <c r="Z48" s="80">
        <f t="shared" si="19"/>
        <v>0</v>
      </c>
      <c r="AA48" s="81"/>
      <c r="AB48" s="81"/>
    </row>
    <row r="49" spans="1:28" s="31" customFormat="1" ht="12.75">
      <c r="A49" s="146" t="s">
        <v>76</v>
      </c>
      <c r="B49" s="140" t="s">
        <v>69</v>
      </c>
      <c r="C49" s="141"/>
      <c r="D49" s="142"/>
      <c r="E49" s="142"/>
      <c r="F49" s="142"/>
      <c r="G49" s="142"/>
      <c r="H49" s="142"/>
      <c r="I49" s="142"/>
      <c r="J49" s="142"/>
      <c r="K49" s="143"/>
      <c r="L49" s="143"/>
      <c r="M49" s="138"/>
      <c r="N49" s="153">
        <v>0</v>
      </c>
      <c r="O49" s="154">
        <v>0</v>
      </c>
      <c r="P49" s="79">
        <v>0</v>
      </c>
      <c r="Q49" s="153">
        <v>0</v>
      </c>
      <c r="R49" s="154">
        <v>0</v>
      </c>
      <c r="S49" s="79">
        <v>0</v>
      </c>
      <c r="T49" s="153">
        <v>0</v>
      </c>
      <c r="U49" s="154">
        <v>0</v>
      </c>
      <c r="V49" s="79">
        <v>0</v>
      </c>
      <c r="W49" s="153">
        <v>0</v>
      </c>
      <c r="X49" s="154">
        <v>0</v>
      </c>
      <c r="Y49" s="79">
        <v>0</v>
      </c>
      <c r="Z49" s="80">
        <f t="shared" si="19"/>
        <v>0</v>
      </c>
      <c r="AA49" s="81"/>
      <c r="AB49" s="81"/>
    </row>
    <row r="50" spans="1:28" s="31" customFormat="1" ht="12.75">
      <c r="A50" s="146" t="s">
        <v>77</v>
      </c>
      <c r="B50" s="140" t="s">
        <v>69</v>
      </c>
      <c r="C50" s="141"/>
      <c r="D50" s="142"/>
      <c r="E50" s="142"/>
      <c r="F50" s="142"/>
      <c r="G50" s="142"/>
      <c r="H50" s="142"/>
      <c r="I50" s="142"/>
      <c r="J50" s="142"/>
      <c r="K50" s="143"/>
      <c r="L50" s="143"/>
      <c r="M50" s="138"/>
      <c r="N50" s="153">
        <v>0</v>
      </c>
      <c r="O50" s="154">
        <v>0</v>
      </c>
      <c r="P50" s="79">
        <f>N50*O50</f>
        <v>0</v>
      </c>
      <c r="Q50" s="153">
        <v>0</v>
      </c>
      <c r="R50" s="154">
        <v>0</v>
      </c>
      <c r="S50" s="79">
        <f>Q50*R50</f>
        <v>0</v>
      </c>
      <c r="T50" s="153">
        <v>0</v>
      </c>
      <c r="U50" s="154">
        <v>0</v>
      </c>
      <c r="V50" s="79">
        <f>T50*U50</f>
        <v>0</v>
      </c>
      <c r="W50" s="153">
        <v>0</v>
      </c>
      <c r="X50" s="154">
        <v>0</v>
      </c>
      <c r="Y50" s="79">
        <f>W50*X50</f>
        <v>0</v>
      </c>
      <c r="Z50" s="80">
        <f t="shared" si="19"/>
        <v>0</v>
      </c>
      <c r="AA50" s="81"/>
      <c r="AB50" s="81"/>
    </row>
    <row r="51" spans="1:28" s="86" customFormat="1" ht="12.75">
      <c r="A51" s="146" t="s">
        <v>78</v>
      </c>
      <c r="B51" s="140" t="s">
        <v>69</v>
      </c>
      <c r="C51" s="141"/>
      <c r="D51" s="142"/>
      <c r="E51" s="142"/>
      <c r="F51" s="142"/>
      <c r="G51" s="142"/>
      <c r="H51" s="142"/>
      <c r="I51" s="142"/>
      <c r="J51" s="142"/>
      <c r="K51" s="143"/>
      <c r="L51" s="143"/>
      <c r="M51" s="138"/>
      <c r="N51" s="144">
        <v>0</v>
      </c>
      <c r="O51" s="145">
        <v>0</v>
      </c>
      <c r="P51" s="78">
        <f>N51*O51</f>
        <v>0</v>
      </c>
      <c r="Q51" s="144">
        <v>0</v>
      </c>
      <c r="R51" s="145">
        <v>0</v>
      </c>
      <c r="S51" s="78">
        <f>Q51*R51</f>
        <v>0</v>
      </c>
      <c r="T51" s="144">
        <v>0</v>
      </c>
      <c r="U51" s="145">
        <v>0</v>
      </c>
      <c r="V51" s="78">
        <f>T51*U51</f>
        <v>0</v>
      </c>
      <c r="W51" s="144">
        <v>0</v>
      </c>
      <c r="X51" s="145">
        <v>0</v>
      </c>
      <c r="Y51" s="78">
        <f>W51*X51</f>
        <v>0</v>
      </c>
      <c r="Z51" s="80">
        <f t="shared" si="19"/>
        <v>0</v>
      </c>
      <c r="AA51" s="81"/>
      <c r="AB51" s="81"/>
    </row>
    <row r="52" spans="1:28" s="86" customFormat="1" ht="13.5" thickBot="1">
      <c r="A52" s="147" t="s">
        <v>79</v>
      </c>
      <c r="B52" s="140" t="s">
        <v>69</v>
      </c>
      <c r="C52" s="148"/>
      <c r="D52" s="142"/>
      <c r="E52" s="142"/>
      <c r="F52" s="142"/>
      <c r="G52" s="142"/>
      <c r="H52" s="142"/>
      <c r="I52" s="142"/>
      <c r="J52" s="142"/>
      <c r="K52" s="143"/>
      <c r="L52" s="143"/>
      <c r="M52" s="138"/>
      <c r="N52" s="144">
        <v>0</v>
      </c>
      <c r="O52" s="145">
        <v>0</v>
      </c>
      <c r="P52" s="84">
        <f>N52*O52</f>
        <v>0</v>
      </c>
      <c r="Q52" s="144">
        <v>0</v>
      </c>
      <c r="R52" s="145">
        <v>0</v>
      </c>
      <c r="S52" s="84">
        <f>Q52*R52</f>
        <v>0</v>
      </c>
      <c r="T52" s="144">
        <v>0</v>
      </c>
      <c r="U52" s="145">
        <v>0</v>
      </c>
      <c r="V52" s="84">
        <f>T52*U52</f>
        <v>0</v>
      </c>
      <c r="W52" s="144">
        <v>0</v>
      </c>
      <c r="X52" s="145">
        <v>0</v>
      </c>
      <c r="Y52" s="84">
        <f>W52*X52</f>
        <v>0</v>
      </c>
      <c r="Z52" s="80">
        <f t="shared" si="19"/>
        <v>0</v>
      </c>
      <c r="AA52" s="81"/>
      <c r="AB52" s="81"/>
    </row>
    <row r="53" spans="1:28" ht="26.1" customHeight="1" thickBot="1">
      <c r="A53" s="73"/>
      <c r="B53" s="58" t="str">
        <f>Harmonogram!$A$15</f>
        <v>ZADANIE 5: wskazać tytuł zadania</v>
      </c>
      <c r="C53" s="69">
        <v>1</v>
      </c>
      <c r="D53" s="69">
        <v>2</v>
      </c>
      <c r="E53" s="69">
        <v>3</v>
      </c>
      <c r="F53" s="69">
        <v>4</v>
      </c>
      <c r="G53" s="69">
        <v>5</v>
      </c>
      <c r="H53" s="69">
        <v>6</v>
      </c>
      <c r="I53" s="69">
        <v>7</v>
      </c>
      <c r="J53" s="69">
        <v>8</v>
      </c>
      <c r="K53" s="69">
        <v>9</v>
      </c>
      <c r="L53" s="69">
        <v>10</v>
      </c>
      <c r="M53" s="70">
        <v>11</v>
      </c>
      <c r="N53" s="45"/>
      <c r="O53" s="46"/>
      <c r="P53" s="47">
        <f>SUM(P54:P63)</f>
        <v>0</v>
      </c>
      <c r="Q53" s="45"/>
      <c r="R53" s="46"/>
      <c r="S53" s="47">
        <f>SUM(S54:S63)</f>
        <v>0</v>
      </c>
      <c r="T53" s="48"/>
      <c r="U53" s="49"/>
      <c r="V53" s="47">
        <f>SUM(V54:V63)</f>
        <v>0</v>
      </c>
      <c r="W53" s="48"/>
      <c r="X53" s="49"/>
      <c r="Y53" s="47">
        <f>SUM(Y54:Y63)</f>
        <v>0</v>
      </c>
      <c r="Z53" s="47">
        <f>SUM(Z54:Z63)</f>
        <v>0</v>
      </c>
    </row>
    <row r="54" spans="1:28" s="83" customFormat="1" ht="12.75">
      <c r="A54" s="139" t="s">
        <v>70</v>
      </c>
      <c r="B54" s="140" t="s">
        <v>69</v>
      </c>
      <c r="C54" s="142"/>
      <c r="D54" s="142"/>
      <c r="E54" s="142"/>
      <c r="F54" s="142"/>
      <c r="G54" s="142"/>
      <c r="H54" s="142"/>
      <c r="I54" s="142"/>
      <c r="J54" s="142"/>
      <c r="K54" s="143"/>
      <c r="L54" s="143"/>
      <c r="M54" s="138"/>
      <c r="N54" s="156">
        <v>0</v>
      </c>
      <c r="O54" s="154">
        <v>0</v>
      </c>
      <c r="P54" s="79">
        <f t="shared" ref="P54:P59" si="20">N54*O54</f>
        <v>0</v>
      </c>
      <c r="Q54" s="156">
        <v>0</v>
      </c>
      <c r="R54" s="154">
        <v>0</v>
      </c>
      <c r="S54" s="79">
        <f t="shared" ref="S54:S59" si="21">Q54*R54</f>
        <v>0</v>
      </c>
      <c r="T54" s="156">
        <v>0</v>
      </c>
      <c r="U54" s="154">
        <v>0</v>
      </c>
      <c r="V54" s="79">
        <f t="shared" ref="V54:V59" si="22">T54*U54</f>
        <v>0</v>
      </c>
      <c r="W54" s="156">
        <v>0</v>
      </c>
      <c r="X54" s="154">
        <v>0</v>
      </c>
      <c r="Y54" s="79">
        <f t="shared" ref="Y54:Y59" si="23">W54*X54</f>
        <v>0</v>
      </c>
      <c r="Z54" s="80">
        <f>P54+Y54+V54+S54</f>
        <v>0</v>
      </c>
      <c r="AA54" s="82"/>
      <c r="AB54" s="82"/>
    </row>
    <row r="55" spans="1:28" s="83" customFormat="1" ht="12.75">
      <c r="A55" s="146" t="s">
        <v>71</v>
      </c>
      <c r="B55" s="140" t="s">
        <v>69</v>
      </c>
      <c r="C55" s="141"/>
      <c r="D55" s="142"/>
      <c r="E55" s="142"/>
      <c r="F55" s="142"/>
      <c r="G55" s="142"/>
      <c r="H55" s="142"/>
      <c r="I55" s="142"/>
      <c r="J55" s="142"/>
      <c r="K55" s="143"/>
      <c r="L55" s="143"/>
      <c r="M55" s="138"/>
      <c r="N55" s="153">
        <v>0</v>
      </c>
      <c r="O55" s="154">
        <v>0</v>
      </c>
      <c r="P55" s="79">
        <f t="shared" si="20"/>
        <v>0</v>
      </c>
      <c r="Q55" s="153">
        <v>0</v>
      </c>
      <c r="R55" s="154">
        <v>0</v>
      </c>
      <c r="S55" s="79">
        <f t="shared" si="21"/>
        <v>0</v>
      </c>
      <c r="T55" s="153">
        <v>0</v>
      </c>
      <c r="U55" s="154">
        <v>0</v>
      </c>
      <c r="V55" s="79">
        <f t="shared" si="22"/>
        <v>0</v>
      </c>
      <c r="W55" s="153">
        <v>0</v>
      </c>
      <c r="X55" s="154">
        <v>0</v>
      </c>
      <c r="Y55" s="79">
        <f t="shared" si="23"/>
        <v>0</v>
      </c>
      <c r="Z55" s="80">
        <f t="shared" ref="Z55:Z63" si="24">P55+Y55+V55+S55</f>
        <v>0</v>
      </c>
      <c r="AA55" s="82"/>
      <c r="AB55" s="82"/>
    </row>
    <row r="56" spans="1:28" s="83" customFormat="1" ht="12.75">
      <c r="A56" s="146" t="s">
        <v>72</v>
      </c>
      <c r="B56" s="140" t="s">
        <v>69</v>
      </c>
      <c r="C56" s="141"/>
      <c r="D56" s="142"/>
      <c r="E56" s="142"/>
      <c r="F56" s="142"/>
      <c r="G56" s="142"/>
      <c r="H56" s="142"/>
      <c r="I56" s="142"/>
      <c r="J56" s="142"/>
      <c r="K56" s="143"/>
      <c r="L56" s="143"/>
      <c r="M56" s="138"/>
      <c r="N56" s="153">
        <v>0</v>
      </c>
      <c r="O56" s="154">
        <v>0</v>
      </c>
      <c r="P56" s="79">
        <f t="shared" si="20"/>
        <v>0</v>
      </c>
      <c r="Q56" s="153">
        <v>0</v>
      </c>
      <c r="R56" s="154">
        <v>0</v>
      </c>
      <c r="S56" s="79">
        <f t="shared" si="21"/>
        <v>0</v>
      </c>
      <c r="T56" s="153">
        <v>0</v>
      </c>
      <c r="U56" s="154">
        <v>0</v>
      </c>
      <c r="V56" s="79">
        <f t="shared" si="22"/>
        <v>0</v>
      </c>
      <c r="W56" s="153">
        <v>0</v>
      </c>
      <c r="X56" s="154">
        <v>0</v>
      </c>
      <c r="Y56" s="79">
        <f t="shared" si="23"/>
        <v>0</v>
      </c>
      <c r="Z56" s="80">
        <f t="shared" si="24"/>
        <v>0</v>
      </c>
      <c r="AA56" s="82"/>
      <c r="AB56" s="82"/>
    </row>
    <row r="57" spans="1:28" s="83" customFormat="1" ht="12.75">
      <c r="A57" s="146" t="s">
        <v>73</v>
      </c>
      <c r="B57" s="140" t="s">
        <v>69</v>
      </c>
      <c r="C57" s="141"/>
      <c r="D57" s="142"/>
      <c r="E57" s="142"/>
      <c r="F57" s="142"/>
      <c r="G57" s="142"/>
      <c r="H57" s="142"/>
      <c r="I57" s="142"/>
      <c r="J57" s="142"/>
      <c r="K57" s="143"/>
      <c r="L57" s="143"/>
      <c r="M57" s="138"/>
      <c r="N57" s="153">
        <v>0</v>
      </c>
      <c r="O57" s="154">
        <v>0</v>
      </c>
      <c r="P57" s="79">
        <f t="shared" si="20"/>
        <v>0</v>
      </c>
      <c r="Q57" s="153">
        <v>0</v>
      </c>
      <c r="R57" s="154">
        <v>0</v>
      </c>
      <c r="S57" s="79">
        <f t="shared" si="21"/>
        <v>0</v>
      </c>
      <c r="T57" s="153">
        <v>0</v>
      </c>
      <c r="U57" s="154">
        <v>0</v>
      </c>
      <c r="V57" s="79">
        <f t="shared" si="22"/>
        <v>0</v>
      </c>
      <c r="W57" s="153">
        <v>0</v>
      </c>
      <c r="X57" s="154">
        <v>0</v>
      </c>
      <c r="Y57" s="79">
        <f t="shared" si="23"/>
        <v>0</v>
      </c>
      <c r="Z57" s="80">
        <f t="shared" si="24"/>
        <v>0</v>
      </c>
      <c r="AA57" s="82"/>
      <c r="AB57" s="82"/>
    </row>
    <row r="58" spans="1:28" s="83" customFormat="1" ht="12.75">
      <c r="A58" s="146" t="s">
        <v>74</v>
      </c>
      <c r="B58" s="140" t="s">
        <v>69</v>
      </c>
      <c r="C58" s="141"/>
      <c r="D58" s="142"/>
      <c r="E58" s="142"/>
      <c r="F58" s="142"/>
      <c r="G58" s="142"/>
      <c r="H58" s="142"/>
      <c r="I58" s="142"/>
      <c r="J58" s="142"/>
      <c r="K58" s="143"/>
      <c r="L58" s="143"/>
      <c r="M58" s="138"/>
      <c r="N58" s="151">
        <v>0</v>
      </c>
      <c r="O58" s="152">
        <v>0</v>
      </c>
      <c r="P58" s="78">
        <f t="shared" si="20"/>
        <v>0</v>
      </c>
      <c r="Q58" s="151">
        <v>0</v>
      </c>
      <c r="R58" s="152">
        <v>0</v>
      </c>
      <c r="S58" s="78">
        <f t="shared" si="21"/>
        <v>0</v>
      </c>
      <c r="T58" s="151">
        <v>0</v>
      </c>
      <c r="U58" s="152">
        <v>0</v>
      </c>
      <c r="V58" s="78">
        <f t="shared" si="22"/>
        <v>0</v>
      </c>
      <c r="W58" s="151">
        <v>0</v>
      </c>
      <c r="X58" s="152">
        <v>0</v>
      </c>
      <c r="Y58" s="78">
        <f t="shared" si="23"/>
        <v>0</v>
      </c>
      <c r="Z58" s="80">
        <f t="shared" si="24"/>
        <v>0</v>
      </c>
      <c r="AA58" s="82"/>
      <c r="AB58" s="82"/>
    </row>
    <row r="59" spans="1:28" s="83" customFormat="1" ht="12.75">
      <c r="A59" s="146" t="s">
        <v>75</v>
      </c>
      <c r="B59" s="140" t="s">
        <v>69</v>
      </c>
      <c r="C59" s="141"/>
      <c r="D59" s="142"/>
      <c r="E59" s="142"/>
      <c r="F59" s="142"/>
      <c r="G59" s="142"/>
      <c r="H59" s="142"/>
      <c r="I59" s="142"/>
      <c r="J59" s="142"/>
      <c r="K59" s="143"/>
      <c r="L59" s="143"/>
      <c r="M59" s="138"/>
      <c r="N59" s="151">
        <v>0</v>
      </c>
      <c r="O59" s="154">
        <v>0</v>
      </c>
      <c r="P59" s="79">
        <f t="shared" si="20"/>
        <v>0</v>
      </c>
      <c r="Q59" s="151">
        <v>0</v>
      </c>
      <c r="R59" s="154">
        <v>0</v>
      </c>
      <c r="S59" s="79">
        <f t="shared" si="21"/>
        <v>0</v>
      </c>
      <c r="T59" s="151">
        <v>0</v>
      </c>
      <c r="U59" s="154">
        <v>0</v>
      </c>
      <c r="V59" s="79">
        <f t="shared" si="22"/>
        <v>0</v>
      </c>
      <c r="W59" s="151">
        <v>0</v>
      </c>
      <c r="X59" s="154">
        <v>0</v>
      </c>
      <c r="Y59" s="79">
        <f t="shared" si="23"/>
        <v>0</v>
      </c>
      <c r="Z59" s="80">
        <f t="shared" si="24"/>
        <v>0</v>
      </c>
      <c r="AA59" s="82"/>
      <c r="AB59" s="82"/>
    </row>
    <row r="60" spans="1:28" s="83" customFormat="1" ht="12.75">
      <c r="A60" s="146" t="s">
        <v>76</v>
      </c>
      <c r="B60" s="140" t="s">
        <v>69</v>
      </c>
      <c r="C60" s="141"/>
      <c r="D60" s="142"/>
      <c r="E60" s="142"/>
      <c r="F60" s="142"/>
      <c r="G60" s="142"/>
      <c r="H60" s="142"/>
      <c r="I60" s="142"/>
      <c r="J60" s="142"/>
      <c r="K60" s="143"/>
      <c r="L60" s="143"/>
      <c r="M60" s="138"/>
      <c r="N60" s="153">
        <v>0</v>
      </c>
      <c r="O60" s="154">
        <v>0</v>
      </c>
      <c r="P60" s="79">
        <v>0</v>
      </c>
      <c r="Q60" s="153">
        <v>0</v>
      </c>
      <c r="R60" s="154">
        <v>0</v>
      </c>
      <c r="S60" s="79">
        <v>0</v>
      </c>
      <c r="T60" s="153">
        <v>0</v>
      </c>
      <c r="U60" s="154">
        <v>0</v>
      </c>
      <c r="V60" s="79">
        <v>0</v>
      </c>
      <c r="W60" s="153">
        <v>0</v>
      </c>
      <c r="X60" s="154">
        <v>0</v>
      </c>
      <c r="Y60" s="79">
        <v>0</v>
      </c>
      <c r="Z60" s="80">
        <f t="shared" si="24"/>
        <v>0</v>
      </c>
      <c r="AA60" s="82"/>
      <c r="AB60" s="82"/>
    </row>
    <row r="61" spans="1:28" s="83" customFormat="1" ht="12.75">
      <c r="A61" s="146" t="s">
        <v>77</v>
      </c>
      <c r="B61" s="140" t="s">
        <v>69</v>
      </c>
      <c r="C61" s="141"/>
      <c r="D61" s="142"/>
      <c r="E61" s="142"/>
      <c r="F61" s="142"/>
      <c r="G61" s="142"/>
      <c r="H61" s="142"/>
      <c r="I61" s="142"/>
      <c r="J61" s="142"/>
      <c r="K61" s="143"/>
      <c r="L61" s="143"/>
      <c r="M61" s="138"/>
      <c r="N61" s="153">
        <v>0</v>
      </c>
      <c r="O61" s="154">
        <v>0</v>
      </c>
      <c r="P61" s="79">
        <f>N61*O61</f>
        <v>0</v>
      </c>
      <c r="Q61" s="153">
        <v>0</v>
      </c>
      <c r="R61" s="154">
        <v>0</v>
      </c>
      <c r="S61" s="79">
        <f>Q61*R61</f>
        <v>0</v>
      </c>
      <c r="T61" s="153">
        <v>0</v>
      </c>
      <c r="U61" s="154">
        <v>0</v>
      </c>
      <c r="V61" s="79">
        <f>T61*U61</f>
        <v>0</v>
      </c>
      <c r="W61" s="153">
        <v>0</v>
      </c>
      <c r="X61" s="154">
        <v>0</v>
      </c>
      <c r="Y61" s="79">
        <f>W61*X61</f>
        <v>0</v>
      </c>
      <c r="Z61" s="80">
        <f t="shared" si="24"/>
        <v>0</v>
      </c>
      <c r="AA61" s="82"/>
      <c r="AB61" s="82"/>
    </row>
    <row r="62" spans="1:28" s="83" customFormat="1" ht="12.75">
      <c r="A62" s="146" t="s">
        <v>78</v>
      </c>
      <c r="B62" s="140" t="s">
        <v>69</v>
      </c>
      <c r="C62" s="141"/>
      <c r="D62" s="142"/>
      <c r="E62" s="142"/>
      <c r="F62" s="142"/>
      <c r="G62" s="142"/>
      <c r="H62" s="142"/>
      <c r="I62" s="142"/>
      <c r="J62" s="142"/>
      <c r="K62" s="143"/>
      <c r="L62" s="143"/>
      <c r="M62" s="138"/>
      <c r="N62" s="144">
        <v>0</v>
      </c>
      <c r="O62" s="145">
        <v>0</v>
      </c>
      <c r="P62" s="78">
        <f>N62*O62</f>
        <v>0</v>
      </c>
      <c r="Q62" s="144">
        <v>0</v>
      </c>
      <c r="R62" s="145">
        <v>0</v>
      </c>
      <c r="S62" s="78">
        <f>Q62*R62</f>
        <v>0</v>
      </c>
      <c r="T62" s="144">
        <v>0</v>
      </c>
      <c r="U62" s="145">
        <v>0</v>
      </c>
      <c r="V62" s="78">
        <f>T62*U62</f>
        <v>0</v>
      </c>
      <c r="W62" s="144">
        <v>0</v>
      </c>
      <c r="X62" s="145">
        <v>0</v>
      </c>
      <c r="Y62" s="78">
        <f>W62*X62</f>
        <v>0</v>
      </c>
      <c r="Z62" s="80">
        <f t="shared" si="24"/>
        <v>0</v>
      </c>
      <c r="AA62" s="82"/>
      <c r="AB62" s="82"/>
    </row>
    <row r="63" spans="1:28" s="83" customFormat="1" ht="13.5" thickBot="1">
      <c r="A63" s="147" t="s">
        <v>79</v>
      </c>
      <c r="B63" s="140" t="s">
        <v>69</v>
      </c>
      <c r="C63" s="148"/>
      <c r="D63" s="142"/>
      <c r="E63" s="142"/>
      <c r="F63" s="142"/>
      <c r="G63" s="142"/>
      <c r="H63" s="142"/>
      <c r="I63" s="142"/>
      <c r="J63" s="142"/>
      <c r="K63" s="143"/>
      <c r="L63" s="143"/>
      <c r="M63" s="138"/>
      <c r="N63" s="144">
        <v>0</v>
      </c>
      <c r="O63" s="145">
        <v>0</v>
      </c>
      <c r="P63" s="84">
        <f>N63*O63</f>
        <v>0</v>
      </c>
      <c r="Q63" s="144">
        <v>0</v>
      </c>
      <c r="R63" s="145">
        <v>0</v>
      </c>
      <c r="S63" s="84">
        <f>Q63*R63</f>
        <v>0</v>
      </c>
      <c r="T63" s="144">
        <v>0</v>
      </c>
      <c r="U63" s="145">
        <v>0</v>
      </c>
      <c r="V63" s="84">
        <f>T63*U63</f>
        <v>0</v>
      </c>
      <c r="W63" s="144">
        <v>0</v>
      </c>
      <c r="X63" s="145">
        <v>0</v>
      </c>
      <c r="Y63" s="84">
        <f>W63*X63</f>
        <v>0</v>
      </c>
      <c r="Z63" s="80">
        <f t="shared" si="24"/>
        <v>0</v>
      </c>
      <c r="AA63" s="82"/>
      <c r="AB63" s="82"/>
    </row>
    <row r="64" spans="1:28" ht="26.1" customHeight="1" thickBot="1">
      <c r="A64" s="73"/>
      <c r="B64" s="58" t="str">
        <f>Harmonogram!$A$17</f>
        <v>ZADANIE 6: wskazać tytuł zadania</v>
      </c>
      <c r="C64" s="69">
        <v>1</v>
      </c>
      <c r="D64" s="69">
        <v>2</v>
      </c>
      <c r="E64" s="69">
        <v>3</v>
      </c>
      <c r="F64" s="69">
        <v>4</v>
      </c>
      <c r="G64" s="69">
        <v>5</v>
      </c>
      <c r="H64" s="69">
        <v>6</v>
      </c>
      <c r="I64" s="69">
        <v>7</v>
      </c>
      <c r="J64" s="69">
        <v>8</v>
      </c>
      <c r="K64" s="69">
        <v>9</v>
      </c>
      <c r="L64" s="69">
        <v>10</v>
      </c>
      <c r="M64" s="70">
        <v>11</v>
      </c>
      <c r="N64" s="45"/>
      <c r="O64" s="46"/>
      <c r="P64" s="47">
        <f>SUM(P65:P65)</f>
        <v>0</v>
      </c>
      <c r="Q64" s="45"/>
      <c r="R64" s="46"/>
      <c r="S64" s="47">
        <f>SUM(S65:S65)</f>
        <v>0</v>
      </c>
      <c r="T64" s="48"/>
      <c r="U64" s="49"/>
      <c r="V64" s="47">
        <f>SUM(V65:V65)</f>
        <v>0</v>
      </c>
      <c r="W64" s="48"/>
      <c r="X64" s="49"/>
      <c r="Y64" s="47">
        <f>SUM(Y65:Y65)</f>
        <v>0</v>
      </c>
      <c r="Z64" s="47">
        <f>SUM(Z65:Z65)</f>
        <v>0</v>
      </c>
    </row>
    <row r="65" spans="1:28" s="83" customFormat="1" ht="12.75">
      <c r="A65" s="139" t="s">
        <v>70</v>
      </c>
      <c r="B65" s="140" t="s">
        <v>69</v>
      </c>
      <c r="C65" s="142"/>
      <c r="D65" s="142"/>
      <c r="E65" s="142"/>
      <c r="F65" s="142"/>
      <c r="G65" s="142"/>
      <c r="H65" s="142"/>
      <c r="I65" s="142"/>
      <c r="J65" s="142"/>
      <c r="K65" s="143"/>
      <c r="L65" s="143"/>
      <c r="M65" s="138"/>
      <c r="N65" s="156">
        <v>0</v>
      </c>
      <c r="O65" s="154">
        <v>0</v>
      </c>
      <c r="P65" s="79">
        <f t="shared" ref="P65:P70" si="25">N65*O65</f>
        <v>0</v>
      </c>
      <c r="Q65" s="156">
        <v>0</v>
      </c>
      <c r="R65" s="154">
        <v>0</v>
      </c>
      <c r="S65" s="79">
        <f t="shared" ref="S65:S70" si="26">Q65*R65</f>
        <v>0</v>
      </c>
      <c r="T65" s="156">
        <v>0</v>
      </c>
      <c r="U65" s="154">
        <v>0</v>
      </c>
      <c r="V65" s="79">
        <f t="shared" ref="V65:V70" si="27">T65*U65</f>
        <v>0</v>
      </c>
      <c r="W65" s="156">
        <v>0</v>
      </c>
      <c r="X65" s="154">
        <v>0</v>
      </c>
      <c r="Y65" s="79">
        <f t="shared" ref="Y65:Y70" si="28">W65*X65</f>
        <v>0</v>
      </c>
      <c r="Z65" s="80">
        <f>P65+Y65+V65+S65</f>
        <v>0</v>
      </c>
      <c r="AA65" s="82"/>
      <c r="AB65" s="82"/>
    </row>
    <row r="66" spans="1:28" s="83" customFormat="1" ht="12.75">
      <c r="A66" s="146" t="s">
        <v>71</v>
      </c>
      <c r="B66" s="140" t="s">
        <v>69</v>
      </c>
      <c r="C66" s="141"/>
      <c r="D66" s="142"/>
      <c r="E66" s="142"/>
      <c r="F66" s="142"/>
      <c r="G66" s="142"/>
      <c r="H66" s="142"/>
      <c r="I66" s="142"/>
      <c r="J66" s="142"/>
      <c r="K66" s="143"/>
      <c r="L66" s="143"/>
      <c r="M66" s="138"/>
      <c r="N66" s="153">
        <v>0</v>
      </c>
      <c r="O66" s="154">
        <v>0</v>
      </c>
      <c r="P66" s="79">
        <f t="shared" si="25"/>
        <v>0</v>
      </c>
      <c r="Q66" s="153">
        <v>0</v>
      </c>
      <c r="R66" s="154">
        <v>0</v>
      </c>
      <c r="S66" s="79">
        <f t="shared" si="26"/>
        <v>0</v>
      </c>
      <c r="T66" s="153">
        <v>0</v>
      </c>
      <c r="U66" s="154">
        <v>0</v>
      </c>
      <c r="V66" s="79">
        <f t="shared" si="27"/>
        <v>0</v>
      </c>
      <c r="W66" s="153">
        <v>0</v>
      </c>
      <c r="X66" s="154">
        <v>0</v>
      </c>
      <c r="Y66" s="79">
        <f t="shared" si="28"/>
        <v>0</v>
      </c>
      <c r="Z66" s="80">
        <f t="shared" ref="Z66:Z74" si="29">P66+Y66+V66+S66</f>
        <v>0</v>
      </c>
      <c r="AA66" s="82"/>
      <c r="AB66" s="82"/>
    </row>
    <row r="67" spans="1:28" s="83" customFormat="1" ht="12.75">
      <c r="A67" s="146" t="s">
        <v>72</v>
      </c>
      <c r="B67" s="140" t="s">
        <v>69</v>
      </c>
      <c r="C67" s="141"/>
      <c r="D67" s="142"/>
      <c r="E67" s="142"/>
      <c r="F67" s="142"/>
      <c r="G67" s="142"/>
      <c r="H67" s="142"/>
      <c r="I67" s="142"/>
      <c r="J67" s="142"/>
      <c r="K67" s="143"/>
      <c r="L67" s="143"/>
      <c r="M67" s="138"/>
      <c r="N67" s="153">
        <v>0</v>
      </c>
      <c r="O67" s="154">
        <v>0</v>
      </c>
      <c r="P67" s="79">
        <f t="shared" si="25"/>
        <v>0</v>
      </c>
      <c r="Q67" s="153">
        <v>0</v>
      </c>
      <c r="R67" s="154">
        <v>0</v>
      </c>
      <c r="S67" s="79">
        <f t="shared" si="26"/>
        <v>0</v>
      </c>
      <c r="T67" s="153">
        <v>0</v>
      </c>
      <c r="U67" s="154">
        <v>0</v>
      </c>
      <c r="V67" s="79">
        <f t="shared" si="27"/>
        <v>0</v>
      </c>
      <c r="W67" s="153">
        <v>0</v>
      </c>
      <c r="X67" s="154">
        <v>0</v>
      </c>
      <c r="Y67" s="79">
        <f t="shared" si="28"/>
        <v>0</v>
      </c>
      <c r="Z67" s="80">
        <f t="shared" si="29"/>
        <v>0</v>
      </c>
      <c r="AA67" s="82"/>
      <c r="AB67" s="82"/>
    </row>
    <row r="68" spans="1:28" s="83" customFormat="1" ht="12.75">
      <c r="A68" s="146" t="s">
        <v>73</v>
      </c>
      <c r="B68" s="140" t="s">
        <v>69</v>
      </c>
      <c r="C68" s="141"/>
      <c r="D68" s="142"/>
      <c r="E68" s="142"/>
      <c r="F68" s="142"/>
      <c r="G68" s="142"/>
      <c r="H68" s="142"/>
      <c r="I68" s="142"/>
      <c r="J68" s="142"/>
      <c r="K68" s="143"/>
      <c r="L68" s="143"/>
      <c r="M68" s="138"/>
      <c r="N68" s="153">
        <v>0</v>
      </c>
      <c r="O68" s="154">
        <v>0</v>
      </c>
      <c r="P68" s="79">
        <f t="shared" si="25"/>
        <v>0</v>
      </c>
      <c r="Q68" s="153">
        <v>0</v>
      </c>
      <c r="R68" s="154">
        <v>0</v>
      </c>
      <c r="S68" s="79">
        <f t="shared" si="26"/>
        <v>0</v>
      </c>
      <c r="T68" s="153">
        <v>0</v>
      </c>
      <c r="U68" s="154">
        <v>0</v>
      </c>
      <c r="V68" s="79">
        <f t="shared" si="27"/>
        <v>0</v>
      </c>
      <c r="W68" s="153">
        <v>0</v>
      </c>
      <c r="X68" s="154">
        <v>0</v>
      </c>
      <c r="Y68" s="79">
        <f t="shared" si="28"/>
        <v>0</v>
      </c>
      <c r="Z68" s="80">
        <f t="shared" si="29"/>
        <v>0</v>
      </c>
      <c r="AA68" s="82"/>
      <c r="AB68" s="82"/>
    </row>
    <row r="69" spans="1:28" s="83" customFormat="1" ht="12.75">
      <c r="A69" s="146" t="s">
        <v>74</v>
      </c>
      <c r="B69" s="140" t="s">
        <v>69</v>
      </c>
      <c r="C69" s="141"/>
      <c r="D69" s="142"/>
      <c r="E69" s="142"/>
      <c r="F69" s="142"/>
      <c r="G69" s="142"/>
      <c r="H69" s="142"/>
      <c r="I69" s="142"/>
      <c r="J69" s="142"/>
      <c r="K69" s="143"/>
      <c r="L69" s="143"/>
      <c r="M69" s="138"/>
      <c r="N69" s="151">
        <v>0</v>
      </c>
      <c r="O69" s="152">
        <v>0</v>
      </c>
      <c r="P69" s="78">
        <f t="shared" si="25"/>
        <v>0</v>
      </c>
      <c r="Q69" s="151">
        <v>0</v>
      </c>
      <c r="R69" s="152">
        <v>0</v>
      </c>
      <c r="S69" s="78">
        <f t="shared" si="26"/>
        <v>0</v>
      </c>
      <c r="T69" s="151">
        <v>0</v>
      </c>
      <c r="U69" s="152">
        <v>0</v>
      </c>
      <c r="V69" s="78">
        <f t="shared" si="27"/>
        <v>0</v>
      </c>
      <c r="W69" s="151">
        <v>0</v>
      </c>
      <c r="X69" s="152">
        <v>0</v>
      </c>
      <c r="Y69" s="78">
        <f t="shared" si="28"/>
        <v>0</v>
      </c>
      <c r="Z69" s="80">
        <f t="shared" si="29"/>
        <v>0</v>
      </c>
      <c r="AA69" s="82"/>
      <c r="AB69" s="82"/>
    </row>
    <row r="70" spans="1:28" s="83" customFormat="1" ht="12.75">
      <c r="A70" s="146" t="s">
        <v>75</v>
      </c>
      <c r="B70" s="140" t="s">
        <v>69</v>
      </c>
      <c r="C70" s="141"/>
      <c r="D70" s="142"/>
      <c r="E70" s="142"/>
      <c r="F70" s="142"/>
      <c r="G70" s="142"/>
      <c r="H70" s="142"/>
      <c r="I70" s="142"/>
      <c r="J70" s="142"/>
      <c r="K70" s="143"/>
      <c r="L70" s="143"/>
      <c r="M70" s="138"/>
      <c r="N70" s="151">
        <v>0</v>
      </c>
      <c r="O70" s="154">
        <v>0</v>
      </c>
      <c r="P70" s="79">
        <f t="shared" si="25"/>
        <v>0</v>
      </c>
      <c r="Q70" s="151">
        <v>0</v>
      </c>
      <c r="R70" s="154">
        <v>0</v>
      </c>
      <c r="S70" s="79">
        <f t="shared" si="26"/>
        <v>0</v>
      </c>
      <c r="T70" s="151">
        <v>0</v>
      </c>
      <c r="U70" s="154">
        <v>0</v>
      </c>
      <c r="V70" s="79">
        <f t="shared" si="27"/>
        <v>0</v>
      </c>
      <c r="W70" s="151">
        <v>0</v>
      </c>
      <c r="X70" s="154">
        <v>0</v>
      </c>
      <c r="Y70" s="79">
        <f t="shared" si="28"/>
        <v>0</v>
      </c>
      <c r="Z70" s="80">
        <f t="shared" si="29"/>
        <v>0</v>
      </c>
      <c r="AA70" s="82"/>
      <c r="AB70" s="82"/>
    </row>
    <row r="71" spans="1:28" s="83" customFormat="1" ht="12.75">
      <c r="A71" s="146" t="s">
        <v>76</v>
      </c>
      <c r="B71" s="140" t="s">
        <v>69</v>
      </c>
      <c r="C71" s="141"/>
      <c r="D71" s="142"/>
      <c r="E71" s="142"/>
      <c r="F71" s="142"/>
      <c r="G71" s="142"/>
      <c r="H71" s="142"/>
      <c r="I71" s="142"/>
      <c r="J71" s="142"/>
      <c r="K71" s="143"/>
      <c r="L71" s="143"/>
      <c r="M71" s="138"/>
      <c r="N71" s="153">
        <v>0</v>
      </c>
      <c r="O71" s="154">
        <v>0</v>
      </c>
      <c r="P71" s="79">
        <v>0</v>
      </c>
      <c r="Q71" s="153">
        <v>0</v>
      </c>
      <c r="R71" s="154">
        <v>0</v>
      </c>
      <c r="S71" s="79">
        <v>0</v>
      </c>
      <c r="T71" s="153">
        <v>0</v>
      </c>
      <c r="U71" s="154">
        <v>0</v>
      </c>
      <c r="V71" s="79">
        <v>0</v>
      </c>
      <c r="W71" s="153">
        <v>0</v>
      </c>
      <c r="X71" s="154">
        <v>0</v>
      </c>
      <c r="Y71" s="79">
        <v>0</v>
      </c>
      <c r="Z71" s="80">
        <f t="shared" si="29"/>
        <v>0</v>
      </c>
      <c r="AA71" s="82"/>
      <c r="AB71" s="82"/>
    </row>
    <row r="72" spans="1:28" s="83" customFormat="1" ht="12.75">
      <c r="A72" s="146" t="s">
        <v>77</v>
      </c>
      <c r="B72" s="140" t="s">
        <v>69</v>
      </c>
      <c r="C72" s="141"/>
      <c r="D72" s="142"/>
      <c r="E72" s="142"/>
      <c r="F72" s="142"/>
      <c r="G72" s="142"/>
      <c r="H72" s="142"/>
      <c r="I72" s="142"/>
      <c r="J72" s="142"/>
      <c r="K72" s="143"/>
      <c r="L72" s="143"/>
      <c r="M72" s="138"/>
      <c r="N72" s="153">
        <v>0</v>
      </c>
      <c r="O72" s="154">
        <v>0</v>
      </c>
      <c r="P72" s="79">
        <f>N72*O72</f>
        <v>0</v>
      </c>
      <c r="Q72" s="153">
        <v>0</v>
      </c>
      <c r="R72" s="154">
        <v>0</v>
      </c>
      <c r="S72" s="79">
        <f>Q72*R72</f>
        <v>0</v>
      </c>
      <c r="T72" s="153">
        <v>0</v>
      </c>
      <c r="U72" s="154">
        <v>0</v>
      </c>
      <c r="V72" s="79">
        <f>T72*U72</f>
        <v>0</v>
      </c>
      <c r="W72" s="153">
        <v>0</v>
      </c>
      <c r="X72" s="154">
        <v>0</v>
      </c>
      <c r="Y72" s="79">
        <f>W72*X72</f>
        <v>0</v>
      </c>
      <c r="Z72" s="80">
        <f t="shared" si="29"/>
        <v>0</v>
      </c>
      <c r="AA72" s="82"/>
      <c r="AB72" s="82"/>
    </row>
    <row r="73" spans="1:28" s="83" customFormat="1" ht="12.75">
      <c r="A73" s="146" t="s">
        <v>78</v>
      </c>
      <c r="B73" s="140" t="s">
        <v>69</v>
      </c>
      <c r="C73" s="141"/>
      <c r="D73" s="142"/>
      <c r="E73" s="142"/>
      <c r="F73" s="142"/>
      <c r="G73" s="142"/>
      <c r="H73" s="142"/>
      <c r="I73" s="142"/>
      <c r="J73" s="142"/>
      <c r="K73" s="143"/>
      <c r="L73" s="143"/>
      <c r="M73" s="138"/>
      <c r="N73" s="144">
        <v>0</v>
      </c>
      <c r="O73" s="145">
        <v>0</v>
      </c>
      <c r="P73" s="78">
        <f>N73*O73</f>
        <v>0</v>
      </c>
      <c r="Q73" s="144">
        <v>0</v>
      </c>
      <c r="R73" s="145">
        <v>0</v>
      </c>
      <c r="S73" s="78">
        <f>Q73*R73</f>
        <v>0</v>
      </c>
      <c r="T73" s="144">
        <v>0</v>
      </c>
      <c r="U73" s="145">
        <v>0</v>
      </c>
      <c r="V73" s="78">
        <f>T73*U73</f>
        <v>0</v>
      </c>
      <c r="W73" s="144">
        <v>0</v>
      </c>
      <c r="X73" s="145">
        <v>0</v>
      </c>
      <c r="Y73" s="78">
        <f>W73*X73</f>
        <v>0</v>
      </c>
      <c r="Z73" s="80">
        <f t="shared" si="29"/>
        <v>0</v>
      </c>
      <c r="AA73" s="82"/>
      <c r="AB73" s="82"/>
    </row>
    <row r="74" spans="1:28" s="83" customFormat="1" ht="13.5" thickBot="1">
      <c r="A74" s="147" t="s">
        <v>79</v>
      </c>
      <c r="B74" s="140" t="s">
        <v>69</v>
      </c>
      <c r="C74" s="141"/>
      <c r="D74" s="142"/>
      <c r="E74" s="142"/>
      <c r="F74" s="142"/>
      <c r="G74" s="142"/>
      <c r="H74" s="142"/>
      <c r="I74" s="142"/>
      <c r="J74" s="142"/>
      <c r="K74" s="143"/>
      <c r="L74" s="143"/>
      <c r="M74" s="138"/>
      <c r="N74" s="144">
        <v>0</v>
      </c>
      <c r="O74" s="145">
        <v>0</v>
      </c>
      <c r="P74" s="84">
        <f>N74*O74</f>
        <v>0</v>
      </c>
      <c r="Q74" s="144">
        <v>0</v>
      </c>
      <c r="R74" s="145">
        <v>0</v>
      </c>
      <c r="S74" s="84">
        <f>Q74*R74</f>
        <v>0</v>
      </c>
      <c r="T74" s="144">
        <v>0</v>
      </c>
      <c r="U74" s="145">
        <v>0</v>
      </c>
      <c r="V74" s="84">
        <f>T74*U74</f>
        <v>0</v>
      </c>
      <c r="W74" s="144">
        <v>0</v>
      </c>
      <c r="X74" s="145">
        <v>0</v>
      </c>
      <c r="Y74" s="84">
        <f>W74*X74</f>
        <v>0</v>
      </c>
      <c r="Z74" s="80">
        <f t="shared" si="29"/>
        <v>0</v>
      </c>
      <c r="AA74" s="82"/>
      <c r="AB74" s="82"/>
    </row>
    <row r="78" spans="1:28">
      <c r="A78" s="199" t="s">
        <v>112</v>
      </c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</row>
    <row r="79" spans="1:28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</row>
    <row r="80" spans="1:28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</row>
    <row r="81" spans="1:26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</row>
    <row r="82" spans="1:26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</row>
    <row r="83" spans="1:26">
      <c r="A83" s="200"/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</row>
    <row r="84" spans="1:26">
      <c r="A84" s="200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</row>
    <row r="85" spans="1:26">
      <c r="A85" s="200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</row>
    <row r="86" spans="1:26">
      <c r="A86" s="200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</row>
    <row r="87" spans="1:26">
      <c r="A87" s="200"/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</row>
    <row r="88" spans="1:26">
      <c r="A88" s="200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</row>
    <row r="89" spans="1:26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</row>
    <row r="90" spans="1:26">
      <c r="A90" s="200"/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</row>
    <row r="91" spans="1:26">
      <c r="A91" s="200"/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</row>
    <row r="92" spans="1:26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</row>
    <row r="93" spans="1:26">
      <c r="A93" s="200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</row>
    <row r="94" spans="1:26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</row>
  </sheetData>
  <sheetProtection password="D842" sheet="1" formatCells="0" insertRows="0" sort="0" autoFilter="0"/>
  <mergeCells count="27">
    <mergeCell ref="A78:Z94"/>
    <mergeCell ref="Z5:Z6"/>
    <mergeCell ref="W5:Y5"/>
    <mergeCell ref="W7:Y7"/>
    <mergeCell ref="W8:Y8"/>
    <mergeCell ref="T8:V8"/>
    <mergeCell ref="C5:C6"/>
    <mergeCell ref="M5:M6"/>
    <mergeCell ref="T5:V5"/>
    <mergeCell ref="Q7:S7"/>
    <mergeCell ref="Q8:S8"/>
    <mergeCell ref="T7:V7"/>
    <mergeCell ref="Q5:S5"/>
    <mergeCell ref="J5:J6"/>
    <mergeCell ref="K5:K6"/>
    <mergeCell ref="L5:L6"/>
    <mergeCell ref="N5:P5"/>
    <mergeCell ref="N7:P7"/>
    <mergeCell ref="E5:E6"/>
    <mergeCell ref="N8:P8"/>
    <mergeCell ref="A5:A9"/>
    <mergeCell ref="F5:F6"/>
    <mergeCell ref="G5:G6"/>
    <mergeCell ref="H5:H6"/>
    <mergeCell ref="B5:B6"/>
    <mergeCell ref="D5:D6"/>
    <mergeCell ref="I5:I6"/>
  </mergeCells>
  <phoneticPr fontId="4" type="noConversion"/>
  <dataValidations count="2">
    <dataValidation type="list" allowBlank="1" showInputMessage="1" showErrorMessage="1" sqref="D10:L19 D21:L30 D32:L41 D43:L52 D54:L63 D65:L74">
      <formula1>checkbox</formula1>
    </dataValidation>
    <dataValidation type="list" allowBlank="1" showInputMessage="1" showErrorMessage="1" sqref="M10:M19 M21:M30 M32:M41 M43:M52 M54:M63 M65:M74">
      <formula1>jednostka</formula1>
    </dataValidation>
  </dataValidations>
  <pageMargins left="0.25" right="0.25" top="0.75" bottom="0.75" header="0.3" footer="0.3"/>
  <pageSetup paperSize="9" scale="55" fitToHeight="0" orientation="landscape" r:id="rId1"/>
  <ignoredErrors>
    <ignoredError sqref="U31 X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3"/>
  <sheetViews>
    <sheetView view="pageBreakPreview" zoomScaleNormal="100" zoomScaleSheetLayoutView="100" workbookViewId="0">
      <selection activeCellId="3" sqref="A28:B28 A19:B19 A10:B10 A1:B1"/>
    </sheetView>
  </sheetViews>
  <sheetFormatPr defaultRowHeight="14.25"/>
  <cols>
    <col min="1" max="1" width="9" customWidth="1"/>
    <col min="2" max="2" width="91.375" customWidth="1"/>
  </cols>
  <sheetData>
    <row r="1" spans="1:2" ht="30.75" customHeight="1">
      <c r="A1" s="207" t="s">
        <v>99</v>
      </c>
      <c r="B1" s="208"/>
    </row>
    <row r="2" spans="1:2">
      <c r="A2" s="206"/>
      <c r="B2" s="206"/>
    </row>
    <row r="3" spans="1:2">
      <c r="A3" s="206"/>
      <c r="B3" s="206"/>
    </row>
    <row r="4" spans="1:2">
      <c r="A4" s="206"/>
      <c r="B4" s="206"/>
    </row>
    <row r="5" spans="1:2">
      <c r="A5" s="206"/>
      <c r="B5" s="206"/>
    </row>
    <row r="6" spans="1:2">
      <c r="A6" s="206"/>
      <c r="B6" s="206"/>
    </row>
    <row r="7" spans="1:2">
      <c r="A7" s="206"/>
      <c r="B7" s="206"/>
    </row>
    <row r="8" spans="1:2">
      <c r="A8" s="206"/>
      <c r="B8" s="206"/>
    </row>
    <row r="9" spans="1:2">
      <c r="A9" s="206"/>
      <c r="B9" s="206"/>
    </row>
    <row r="10" spans="1:2" ht="30.75" customHeight="1">
      <c r="A10" s="207" t="s">
        <v>101</v>
      </c>
      <c r="B10" s="208"/>
    </row>
    <row r="11" spans="1:2">
      <c r="A11" s="206"/>
      <c r="B11" s="206"/>
    </row>
    <row r="12" spans="1:2">
      <c r="A12" s="206"/>
      <c r="B12" s="206"/>
    </row>
    <row r="13" spans="1:2">
      <c r="A13" s="206"/>
      <c r="B13" s="206"/>
    </row>
    <row r="14" spans="1:2">
      <c r="A14" s="206"/>
      <c r="B14" s="206"/>
    </row>
    <row r="15" spans="1:2">
      <c r="A15" s="206"/>
      <c r="B15" s="206"/>
    </row>
    <row r="16" spans="1:2">
      <c r="A16" s="206"/>
      <c r="B16" s="206"/>
    </row>
    <row r="17" spans="1:2">
      <c r="A17" s="206"/>
      <c r="B17" s="206"/>
    </row>
    <row r="18" spans="1:2">
      <c r="A18" s="206"/>
      <c r="B18" s="206"/>
    </row>
    <row r="19" spans="1:2" ht="30.75" customHeight="1">
      <c r="A19" s="207" t="s">
        <v>102</v>
      </c>
      <c r="B19" s="208"/>
    </row>
    <row r="20" spans="1:2">
      <c r="A20" s="206"/>
      <c r="B20" s="206"/>
    </row>
    <row r="21" spans="1:2">
      <c r="A21" s="206"/>
      <c r="B21" s="206"/>
    </row>
    <row r="22" spans="1:2">
      <c r="A22" s="206"/>
      <c r="B22" s="206"/>
    </row>
    <row r="23" spans="1:2">
      <c r="A23" s="206"/>
      <c r="B23" s="206"/>
    </row>
    <row r="24" spans="1:2">
      <c r="A24" s="206"/>
      <c r="B24" s="206"/>
    </row>
    <row r="25" spans="1:2">
      <c r="A25" s="206"/>
      <c r="B25" s="206"/>
    </row>
    <row r="26" spans="1:2">
      <c r="A26" s="206"/>
      <c r="B26" s="206"/>
    </row>
    <row r="27" spans="1:2">
      <c r="A27" s="206"/>
      <c r="B27" s="206"/>
    </row>
    <row r="28" spans="1:2" ht="30">
      <c r="A28" s="157" t="s">
        <v>98</v>
      </c>
      <c r="B28" s="158" t="s">
        <v>111</v>
      </c>
    </row>
    <row r="29" spans="1:2">
      <c r="A29" s="106"/>
      <c r="B29" s="106"/>
    </row>
    <row r="30" spans="1:2">
      <c r="A30" s="106"/>
      <c r="B30" s="106"/>
    </row>
    <row r="31" spans="1:2">
      <c r="A31" s="106"/>
      <c r="B31" s="106"/>
    </row>
    <row r="32" spans="1:2">
      <c r="A32" s="106"/>
      <c r="B32" s="106"/>
    </row>
    <row r="33" spans="1:2">
      <c r="A33" s="106"/>
      <c r="B33" s="106"/>
    </row>
    <row r="34" spans="1:2">
      <c r="A34" s="106"/>
      <c r="B34" s="106"/>
    </row>
    <row r="35" spans="1:2">
      <c r="A35" s="106"/>
      <c r="B35" s="106"/>
    </row>
    <row r="36" spans="1:2">
      <c r="A36" s="106"/>
      <c r="B36" s="106"/>
    </row>
    <row r="37" spans="1:2">
      <c r="A37" s="106"/>
      <c r="B37" s="106"/>
    </row>
    <row r="38" spans="1:2">
      <c r="A38" s="106"/>
      <c r="B38" s="106"/>
    </row>
    <row r="39" spans="1:2">
      <c r="A39" s="106"/>
      <c r="B39" s="106"/>
    </row>
    <row r="40" spans="1:2">
      <c r="A40" s="106"/>
      <c r="B40" s="106"/>
    </row>
    <row r="41" spans="1:2">
      <c r="A41" s="106"/>
      <c r="B41" s="106"/>
    </row>
    <row r="42" spans="1:2">
      <c r="A42" s="106"/>
      <c r="B42" s="106"/>
    </row>
    <row r="43" spans="1:2">
      <c r="A43" s="106"/>
      <c r="B43" s="106"/>
    </row>
  </sheetData>
  <sheetProtection password="D842" sheet="1" formatCells="0" insertRows="0" sort="0" autoFilter="0"/>
  <mergeCells count="6">
    <mergeCell ref="A20:B27"/>
    <mergeCell ref="A1:B1"/>
    <mergeCell ref="A2:B9"/>
    <mergeCell ref="A10:B10"/>
    <mergeCell ref="A11:B18"/>
    <mergeCell ref="A19:B19"/>
  </mergeCells>
  <pageMargins left="0.7" right="0.7" top="0.75" bottom="0.75" header="0.3" footer="0.3"/>
  <pageSetup paperSize="9" scale="8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="90" zoomScaleNormal="90" zoomScaleSheetLayoutView="100" workbookViewId="0">
      <selection activeCell="B6" sqref="B6"/>
    </sheetView>
  </sheetViews>
  <sheetFormatPr defaultRowHeight="12.75"/>
  <cols>
    <col min="1" max="1" width="34.625" style="30" bestFit="1" customWidth="1"/>
    <col min="2" max="2" width="76.25" style="31" bestFit="1" customWidth="1"/>
    <col min="3" max="3" width="11.125" style="31" customWidth="1"/>
    <col min="4" max="4" width="4.25" style="32" bestFit="1" customWidth="1"/>
    <col min="5" max="5" width="8.375" style="31" customWidth="1"/>
    <col min="6" max="6" width="12.625" style="31" customWidth="1"/>
    <col min="7" max="7" width="6.875" style="31" customWidth="1"/>
    <col min="8" max="8" width="9.875" style="31" customWidth="1"/>
    <col min="9" max="9" width="11.875" style="33" customWidth="1"/>
    <col min="10" max="10" width="6.875" style="31" customWidth="1"/>
    <col min="11" max="11" width="9.875" style="31" customWidth="1"/>
    <col min="12" max="12" width="11.875" style="33" customWidth="1"/>
    <col min="13" max="13" width="6.875" style="31" customWidth="1"/>
    <col min="14" max="14" width="9.875" style="31" customWidth="1"/>
    <col min="15" max="15" width="11.875" style="33" customWidth="1"/>
    <col min="16" max="16" width="14.625" style="33" bestFit="1" customWidth="1"/>
    <col min="17" max="17" width="15.25" style="33" bestFit="1" customWidth="1"/>
    <col min="18" max="16384" width="9" style="31"/>
  </cols>
  <sheetData>
    <row r="1" spans="1:4" s="29" customFormat="1">
      <c r="A1" s="39" t="s">
        <v>62</v>
      </c>
      <c r="B1" s="92">
        <f>Harmonogram!$B$1</f>
        <v>0</v>
      </c>
    </row>
    <row r="2" spans="1:4" s="29" customFormat="1">
      <c r="A2" s="39" t="s">
        <v>60</v>
      </c>
      <c r="B2" s="95">
        <f>Harmonogram!$B$2</f>
        <v>0</v>
      </c>
    </row>
    <row r="3" spans="1:4" s="29" customFormat="1">
      <c r="A3" s="39" t="s">
        <v>46</v>
      </c>
      <c r="B3" s="92">
        <f>Harmonogram!$B$3</f>
        <v>0</v>
      </c>
    </row>
    <row r="5" spans="1:4" s="35" customFormat="1">
      <c r="A5" s="42"/>
      <c r="B5" s="34"/>
      <c r="D5" s="36"/>
    </row>
    <row r="6" spans="1:4">
      <c r="A6" s="211" t="s">
        <v>49</v>
      </c>
      <c r="B6" s="40">
        <f>'Szczegółowy budżet'!Z7</f>
        <v>0</v>
      </c>
    </row>
    <row r="7" spans="1:4">
      <c r="A7" s="211"/>
      <c r="B7" s="41" t="e">
        <f>B6/'Szczegółowy budżet'!Z7</f>
        <v>#DIV/0!</v>
      </c>
    </row>
    <row r="10" spans="1:4">
      <c r="A10" s="209" t="s">
        <v>96</v>
      </c>
      <c r="B10" s="210"/>
    </row>
    <row r="11" spans="1:4">
      <c r="A11" s="210"/>
      <c r="B11" s="210"/>
    </row>
    <row r="12" spans="1:4">
      <c r="A12" s="210"/>
      <c r="B12" s="210"/>
    </row>
    <row r="13" spans="1:4">
      <c r="A13" s="210"/>
      <c r="B13" s="210"/>
    </row>
    <row r="14" spans="1:4">
      <c r="A14" s="210"/>
      <c r="B14" s="210"/>
    </row>
  </sheetData>
  <sheetProtection selectLockedCells="1" selectUnlockedCells="1"/>
  <mergeCells count="2">
    <mergeCell ref="A10:B14"/>
    <mergeCell ref="A6:A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4" workbookViewId="0">
      <selection activeCell="F30" sqref="F30"/>
    </sheetView>
  </sheetViews>
  <sheetFormatPr defaultRowHeight="14.25"/>
  <cols>
    <col min="1" max="1" width="6.125" customWidth="1"/>
    <col min="2" max="2" width="28" customWidth="1"/>
    <col min="3" max="3" width="36" customWidth="1"/>
  </cols>
  <sheetData>
    <row r="1" spans="1:7">
      <c r="A1" s="216" t="s">
        <v>6</v>
      </c>
      <c r="B1" s="217"/>
      <c r="C1" s="217"/>
      <c r="D1" s="217"/>
      <c r="E1" s="217"/>
      <c r="F1" s="218"/>
      <c r="G1" s="1"/>
    </row>
    <row r="2" spans="1:7" ht="15" thickBot="1">
      <c r="A2" s="219"/>
      <c r="B2" s="220"/>
      <c r="C2" s="220"/>
      <c r="D2" s="220"/>
      <c r="E2" s="220"/>
      <c r="F2" s="221"/>
      <c r="G2" s="1"/>
    </row>
    <row r="3" spans="1:7">
      <c r="A3" s="222" t="s">
        <v>7</v>
      </c>
      <c r="B3" s="224" t="s">
        <v>8</v>
      </c>
      <c r="C3" s="224" t="s">
        <v>9</v>
      </c>
      <c r="D3" s="224" t="s">
        <v>10</v>
      </c>
      <c r="E3" s="224"/>
      <c r="F3" s="226"/>
      <c r="G3" s="1"/>
    </row>
    <row r="4" spans="1:7" ht="15" thickBot="1">
      <c r="A4" s="223"/>
      <c r="B4" s="225"/>
      <c r="C4" s="225"/>
      <c r="D4" s="18" t="s">
        <v>11</v>
      </c>
      <c r="E4" s="18" t="s">
        <v>12</v>
      </c>
      <c r="F4" s="4" t="s">
        <v>13</v>
      </c>
      <c r="G4" s="1"/>
    </row>
    <row r="5" spans="1:7" ht="21">
      <c r="A5" s="227">
        <v>1</v>
      </c>
      <c r="B5" s="230" t="s">
        <v>20</v>
      </c>
      <c r="C5" s="22" t="s">
        <v>25</v>
      </c>
      <c r="D5" s="7">
        <v>42</v>
      </c>
      <c r="E5" s="7">
        <v>28</v>
      </c>
      <c r="F5" s="8">
        <f t="shared" ref="F5:F15" si="0">SUM(D5:E5)</f>
        <v>70</v>
      </c>
      <c r="G5" s="1"/>
    </row>
    <row r="6" spans="1:7">
      <c r="A6" s="228"/>
      <c r="B6" s="231"/>
      <c r="C6" s="24" t="s">
        <v>26</v>
      </c>
      <c r="D6" s="19">
        <v>38</v>
      </c>
      <c r="E6" s="19">
        <v>25</v>
      </c>
      <c r="F6" s="10">
        <f t="shared" si="0"/>
        <v>63</v>
      </c>
      <c r="G6" s="1"/>
    </row>
    <row r="7" spans="1:7" ht="21">
      <c r="A7" s="229"/>
      <c r="B7" s="232"/>
      <c r="C7" s="24" t="s">
        <v>27</v>
      </c>
      <c r="D7" s="9">
        <v>38</v>
      </c>
      <c r="E7" s="9">
        <v>25</v>
      </c>
      <c r="F7" s="10">
        <f t="shared" si="0"/>
        <v>63</v>
      </c>
      <c r="G7" s="1"/>
    </row>
    <row r="8" spans="1:7" ht="31.5">
      <c r="A8" s="229"/>
      <c r="B8" s="232"/>
      <c r="C8" s="24" t="s">
        <v>28</v>
      </c>
      <c r="D8" s="9">
        <v>38</v>
      </c>
      <c r="E8" s="9">
        <v>25</v>
      </c>
      <c r="F8" s="10">
        <f t="shared" si="0"/>
        <v>63</v>
      </c>
      <c r="G8" s="1"/>
    </row>
    <row r="9" spans="1:7" ht="32.25" thickBot="1">
      <c r="A9" s="229"/>
      <c r="B9" s="232"/>
      <c r="C9" s="24" t="s">
        <v>29</v>
      </c>
      <c r="D9" s="9">
        <v>31</v>
      </c>
      <c r="E9" s="9">
        <v>20</v>
      </c>
      <c r="F9" s="10">
        <f>SUM(D9:E9)</f>
        <v>51</v>
      </c>
      <c r="G9" s="1"/>
    </row>
    <row r="10" spans="1:7" ht="42.75" thickBot="1">
      <c r="A10" s="5">
        <v>2</v>
      </c>
      <c r="B10" s="6" t="s">
        <v>21</v>
      </c>
      <c r="C10" s="6" t="s">
        <v>30</v>
      </c>
      <c r="D10" s="11">
        <v>38</v>
      </c>
      <c r="E10" s="11">
        <v>25</v>
      </c>
      <c r="F10" s="12">
        <f t="shared" si="0"/>
        <v>63</v>
      </c>
      <c r="G10" s="1"/>
    </row>
    <row r="11" spans="1:7" ht="31.5">
      <c r="A11" s="214">
        <v>3</v>
      </c>
      <c r="B11" s="212" t="s">
        <v>22</v>
      </c>
      <c r="C11" s="22" t="s">
        <v>31</v>
      </c>
      <c r="D11" s="7">
        <v>38</v>
      </c>
      <c r="E11" s="7">
        <v>25</v>
      </c>
      <c r="F11" s="8">
        <f t="shared" si="0"/>
        <v>63</v>
      </c>
      <c r="G11" s="1"/>
    </row>
    <row r="12" spans="1:7" ht="32.25" thickBot="1">
      <c r="A12" s="215"/>
      <c r="B12" s="213"/>
      <c r="C12" s="25" t="s">
        <v>32</v>
      </c>
      <c r="D12" s="26">
        <v>34</v>
      </c>
      <c r="E12" s="26">
        <v>22</v>
      </c>
      <c r="F12" s="21">
        <f t="shared" si="0"/>
        <v>56</v>
      </c>
      <c r="G12" s="1"/>
    </row>
    <row r="13" spans="1:7" ht="21">
      <c r="A13" s="214">
        <v>4</v>
      </c>
      <c r="B13" s="212" t="s">
        <v>23</v>
      </c>
      <c r="C13" s="22" t="s">
        <v>33</v>
      </c>
      <c r="D13" s="7">
        <v>38</v>
      </c>
      <c r="E13" s="7">
        <v>25</v>
      </c>
      <c r="F13" s="8">
        <f t="shared" si="0"/>
        <v>63</v>
      </c>
      <c r="G13" s="1"/>
    </row>
    <row r="14" spans="1:7" ht="32.25" thickBot="1">
      <c r="A14" s="215"/>
      <c r="B14" s="213"/>
      <c r="C14" s="25" t="s">
        <v>34</v>
      </c>
      <c r="D14" s="26">
        <v>34</v>
      </c>
      <c r="E14" s="26">
        <v>22</v>
      </c>
      <c r="F14" s="21">
        <f t="shared" si="0"/>
        <v>56</v>
      </c>
      <c r="G14" s="1"/>
    </row>
    <row r="15" spans="1:7" ht="32.25" thickBot="1">
      <c r="A15" s="5">
        <v>5</v>
      </c>
      <c r="B15" s="6" t="s">
        <v>24</v>
      </c>
      <c r="C15" s="6" t="s">
        <v>35</v>
      </c>
      <c r="D15" s="11">
        <v>13</v>
      </c>
      <c r="E15" s="11">
        <v>8</v>
      </c>
      <c r="F15" s="12">
        <f t="shared" si="0"/>
        <v>21</v>
      </c>
      <c r="G15" s="1"/>
    </row>
    <row r="16" spans="1:7">
      <c r="A16" s="2"/>
      <c r="B16" s="3"/>
      <c r="C16" s="1"/>
      <c r="D16" s="1"/>
      <c r="E16" s="1"/>
      <c r="F16" s="1"/>
      <c r="G16" s="1"/>
    </row>
    <row r="17" spans="1:7" ht="15" thickBot="1">
      <c r="A17" s="2"/>
      <c r="B17" s="3"/>
      <c r="C17" s="1"/>
      <c r="D17" s="1"/>
      <c r="E17" s="1"/>
      <c r="F17" s="1"/>
      <c r="G17" s="1"/>
    </row>
    <row r="18" spans="1:7" ht="14.25" customHeight="1">
      <c r="A18" s="216" t="s">
        <v>14</v>
      </c>
      <c r="B18" s="217"/>
      <c r="C18" s="217"/>
      <c r="D18" s="217"/>
      <c r="E18" s="217"/>
      <c r="F18" s="218"/>
      <c r="G18" s="1"/>
    </row>
    <row r="19" spans="1:7" ht="15" thickBot="1">
      <c r="A19" s="219"/>
      <c r="B19" s="220"/>
      <c r="C19" s="220"/>
      <c r="D19" s="220"/>
      <c r="E19" s="220"/>
      <c r="F19" s="221"/>
      <c r="G19" s="1"/>
    </row>
    <row r="20" spans="1:7" ht="14.25" customHeight="1">
      <c r="A20" s="235" t="s">
        <v>15</v>
      </c>
      <c r="B20" s="237" t="s">
        <v>16</v>
      </c>
      <c r="C20" s="237" t="s">
        <v>9</v>
      </c>
      <c r="D20" s="239" t="s">
        <v>10</v>
      </c>
      <c r="E20" s="240"/>
      <c r="F20" s="241"/>
      <c r="G20" s="1"/>
    </row>
    <row r="21" spans="1:7" ht="15" thickBot="1">
      <c r="A21" s="236"/>
      <c r="B21" s="238"/>
      <c r="C21" s="238"/>
      <c r="D21" s="18" t="s">
        <v>11</v>
      </c>
      <c r="E21" s="18" t="s">
        <v>12</v>
      </c>
      <c r="F21" s="4" t="s">
        <v>13</v>
      </c>
      <c r="G21" s="1"/>
    </row>
    <row r="22" spans="1:7" ht="21.75" thickBot="1">
      <c r="A22" s="17">
        <v>1</v>
      </c>
      <c r="B22" s="16" t="s">
        <v>17</v>
      </c>
      <c r="C22" s="24" t="s">
        <v>36</v>
      </c>
      <c r="D22" s="13" t="s">
        <v>18</v>
      </c>
      <c r="E22" s="13" t="s">
        <v>18</v>
      </c>
      <c r="F22" s="8" t="s">
        <v>37</v>
      </c>
      <c r="G22" s="1"/>
    </row>
    <row r="23" spans="1:7">
      <c r="A23" s="227">
        <v>2</v>
      </c>
      <c r="B23" s="230" t="s">
        <v>38</v>
      </c>
      <c r="C23" s="22" t="s">
        <v>39</v>
      </c>
      <c r="D23" s="13" t="s">
        <v>18</v>
      </c>
      <c r="E23" s="13" t="s">
        <v>18</v>
      </c>
      <c r="F23" s="8">
        <v>140</v>
      </c>
      <c r="G23" s="1"/>
    </row>
    <row r="24" spans="1:7">
      <c r="A24" s="228"/>
      <c r="B24" s="231"/>
      <c r="C24" s="23" t="s">
        <v>40</v>
      </c>
      <c r="D24" s="27" t="s">
        <v>18</v>
      </c>
      <c r="E24" s="27" t="s">
        <v>18</v>
      </c>
      <c r="F24" s="10">
        <v>3</v>
      </c>
      <c r="G24" s="1"/>
    </row>
    <row r="25" spans="1:7">
      <c r="A25" s="228"/>
      <c r="B25" s="231"/>
      <c r="C25" s="23" t="s">
        <v>41</v>
      </c>
      <c r="D25" s="27" t="s">
        <v>18</v>
      </c>
      <c r="E25" s="27" t="s">
        <v>18</v>
      </c>
      <c r="F25" s="10">
        <v>7</v>
      </c>
      <c r="G25" s="1"/>
    </row>
    <row r="26" spans="1:7" ht="15" thickBot="1">
      <c r="A26" s="229"/>
      <c r="B26" s="232"/>
      <c r="C26" s="24" t="s">
        <v>42</v>
      </c>
      <c r="D26" s="15" t="s">
        <v>18</v>
      </c>
      <c r="E26" s="15" t="s">
        <v>18</v>
      </c>
      <c r="F26" s="14">
        <v>35</v>
      </c>
      <c r="G26" s="1"/>
    </row>
    <row r="27" spans="1:7">
      <c r="A27" s="214">
        <v>3</v>
      </c>
      <c r="B27" s="212" t="s">
        <v>19</v>
      </c>
      <c r="C27" s="22" t="s">
        <v>43</v>
      </c>
      <c r="D27" s="13" t="s">
        <v>18</v>
      </c>
      <c r="E27" s="13" t="s">
        <v>18</v>
      </c>
      <c r="F27" s="8">
        <v>70</v>
      </c>
      <c r="G27" s="1"/>
    </row>
    <row r="28" spans="1:7">
      <c r="A28" s="233"/>
      <c r="B28" s="234"/>
      <c r="C28" s="24" t="s">
        <v>44</v>
      </c>
      <c r="D28" s="27" t="s">
        <v>18</v>
      </c>
      <c r="E28" s="27" t="s">
        <v>18</v>
      </c>
      <c r="F28" s="14">
        <v>6</v>
      </c>
      <c r="G28" s="1"/>
    </row>
    <row r="29" spans="1:7" ht="15" thickBot="1">
      <c r="A29" s="215"/>
      <c r="B29" s="213"/>
      <c r="C29" s="25" t="s">
        <v>45</v>
      </c>
      <c r="D29" s="20">
        <v>13</v>
      </c>
      <c r="E29" s="20">
        <v>8</v>
      </c>
      <c r="F29" s="21">
        <f>SUM(D29:E29)</f>
        <v>21</v>
      </c>
      <c r="G29" s="1"/>
    </row>
    <row r="30" spans="1:7">
      <c r="A30" s="2"/>
      <c r="B30" s="3"/>
      <c r="C30" s="1"/>
      <c r="D30" s="1"/>
      <c r="E30" s="1"/>
      <c r="F30" s="1"/>
      <c r="G30" s="1"/>
    </row>
  </sheetData>
  <mergeCells count="20">
    <mergeCell ref="A27:A29"/>
    <mergeCell ref="B27:B29"/>
    <mergeCell ref="A18:F19"/>
    <mergeCell ref="A20:A21"/>
    <mergeCell ref="B20:B21"/>
    <mergeCell ref="C20:C21"/>
    <mergeCell ref="D20:F20"/>
    <mergeCell ref="A23:A26"/>
    <mergeCell ref="B23:B26"/>
    <mergeCell ref="B11:B12"/>
    <mergeCell ref="A11:A12"/>
    <mergeCell ref="A13:A14"/>
    <mergeCell ref="B13:B14"/>
    <mergeCell ref="A1:F2"/>
    <mergeCell ref="A3:A4"/>
    <mergeCell ref="B3:B4"/>
    <mergeCell ref="C3:C4"/>
    <mergeCell ref="D3:F3"/>
    <mergeCell ref="A5:A9"/>
    <mergeCell ref="B5:B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view="pageBreakPreview" topLeftCell="C12" zoomScaleNormal="100" zoomScaleSheetLayoutView="100" workbookViewId="0">
      <selection activeCell="F19" sqref="F19"/>
    </sheetView>
  </sheetViews>
  <sheetFormatPr defaultRowHeight="14.25"/>
  <cols>
    <col min="1" max="1" width="15.75" style="91" customWidth="1"/>
    <col min="2" max="2" width="10.625" customWidth="1"/>
    <col min="9" max="9" width="31" customWidth="1"/>
    <col min="10" max="10" width="41.875" customWidth="1"/>
    <col min="11" max="11" width="5.5" customWidth="1"/>
    <col min="12" max="12" width="5.625" customWidth="1"/>
    <col min="13" max="13" width="5.75" customWidth="1"/>
  </cols>
  <sheetData>
    <row r="1" spans="1:14">
      <c r="A1" s="39" t="s">
        <v>62</v>
      </c>
      <c r="B1" s="246">
        <f>Harmonogram!B1</f>
        <v>0</v>
      </c>
      <c r="C1" s="247"/>
      <c r="D1" s="247"/>
      <c r="E1" s="247"/>
      <c r="F1" s="247"/>
      <c r="G1" s="247"/>
      <c r="H1" s="247"/>
    </row>
    <row r="2" spans="1:14">
      <c r="A2" s="39" t="s">
        <v>60</v>
      </c>
      <c r="B2" s="248">
        <f>Harmonogram!B2</f>
        <v>0</v>
      </c>
      <c r="C2" s="249"/>
      <c r="D2" s="249"/>
      <c r="E2" s="249"/>
      <c r="F2" s="249"/>
      <c r="G2" s="249"/>
      <c r="H2" s="249"/>
    </row>
    <row r="3" spans="1:14">
      <c r="A3" s="39" t="s">
        <v>46</v>
      </c>
      <c r="B3" s="246">
        <f>Harmonogram!B3</f>
        <v>0</v>
      </c>
      <c r="C3" s="247"/>
      <c r="D3" s="247"/>
      <c r="E3" s="247"/>
      <c r="F3" s="247"/>
      <c r="G3" s="247"/>
      <c r="H3" s="247"/>
    </row>
    <row r="6" spans="1:14" ht="14.25" customHeight="1">
      <c r="A6" s="242" t="s">
        <v>7</v>
      </c>
      <c r="B6" s="244" t="s">
        <v>104</v>
      </c>
      <c r="C6" s="244" t="s">
        <v>105</v>
      </c>
      <c r="D6" s="244" t="s">
        <v>106</v>
      </c>
      <c r="E6" s="244" t="s">
        <v>107</v>
      </c>
      <c r="F6" s="244" t="s">
        <v>108</v>
      </c>
      <c r="G6" s="244" t="s">
        <v>109</v>
      </c>
      <c r="H6" s="244" t="s">
        <v>110</v>
      </c>
      <c r="I6" s="242" t="s">
        <v>9</v>
      </c>
      <c r="J6" s="244" t="s">
        <v>103</v>
      </c>
      <c r="K6" s="251" t="s">
        <v>10</v>
      </c>
      <c r="L6" s="252"/>
      <c r="M6" s="253"/>
      <c r="N6" s="242" t="s">
        <v>80</v>
      </c>
    </row>
    <row r="7" spans="1:14" ht="21.75" customHeight="1">
      <c r="A7" s="243"/>
      <c r="B7" s="245"/>
      <c r="C7" s="245"/>
      <c r="D7" s="245"/>
      <c r="E7" s="245"/>
      <c r="F7" s="245"/>
      <c r="G7" s="245"/>
      <c r="H7" s="245"/>
      <c r="I7" s="243"/>
      <c r="J7" s="245"/>
      <c r="K7" s="108" t="s">
        <v>11</v>
      </c>
      <c r="L7" s="108" t="s">
        <v>12</v>
      </c>
      <c r="M7" s="108" t="s">
        <v>13</v>
      </c>
      <c r="N7" s="243"/>
    </row>
    <row r="8" spans="1:14" ht="65.25" customHeight="1">
      <c r="A8" s="109" t="s">
        <v>114</v>
      </c>
      <c r="B8" s="109" t="s">
        <v>116</v>
      </c>
      <c r="C8" s="109" t="s">
        <v>116</v>
      </c>
      <c r="D8" s="109" t="s">
        <v>116</v>
      </c>
      <c r="E8" s="109" t="s">
        <v>116</v>
      </c>
      <c r="F8" s="109" t="s">
        <v>116</v>
      </c>
      <c r="G8" s="109" t="s">
        <v>116</v>
      </c>
      <c r="H8" s="109" t="s">
        <v>116</v>
      </c>
      <c r="I8" s="113" t="s">
        <v>117</v>
      </c>
      <c r="J8" s="112"/>
      <c r="K8" s="111">
        <v>0</v>
      </c>
      <c r="L8" s="111">
        <v>0</v>
      </c>
      <c r="M8" s="111"/>
      <c r="N8" s="110" t="s">
        <v>116</v>
      </c>
    </row>
    <row r="9" spans="1:14" ht="72.75" customHeight="1">
      <c r="A9" s="109" t="s">
        <v>114</v>
      </c>
      <c r="B9" s="109" t="s">
        <v>116</v>
      </c>
      <c r="C9" s="109" t="s">
        <v>116</v>
      </c>
      <c r="D9" s="109" t="s">
        <v>116</v>
      </c>
      <c r="E9" s="109" t="s">
        <v>116</v>
      </c>
      <c r="F9" s="109" t="s">
        <v>116</v>
      </c>
      <c r="G9" s="109" t="s">
        <v>116</v>
      </c>
      <c r="H9" s="109" t="s">
        <v>116</v>
      </c>
      <c r="I9" s="113" t="s">
        <v>118</v>
      </c>
      <c r="J9" s="112"/>
      <c r="K9" s="111">
        <v>0</v>
      </c>
      <c r="L9" s="111">
        <v>0</v>
      </c>
      <c r="M9" s="111"/>
      <c r="N9" s="110" t="s">
        <v>116</v>
      </c>
    </row>
    <row r="10" spans="1:14" ht="35.25" customHeight="1">
      <c r="A10" s="159" t="s">
        <v>70</v>
      </c>
      <c r="B10" s="160"/>
      <c r="C10" s="159"/>
      <c r="D10" s="107">
        <f>$B10*C10</f>
        <v>0</v>
      </c>
      <c r="E10" s="159"/>
      <c r="F10" s="107">
        <f>$B10*E10</f>
        <v>0</v>
      </c>
      <c r="G10" s="159"/>
      <c r="H10" s="107">
        <f>$B10*G10</f>
        <v>0</v>
      </c>
      <c r="I10" s="161"/>
      <c r="J10" s="162" t="s">
        <v>115</v>
      </c>
      <c r="K10" s="159"/>
      <c r="L10" s="159"/>
      <c r="M10" s="164"/>
      <c r="N10" s="159"/>
    </row>
    <row r="11" spans="1:14" ht="35.25" customHeight="1">
      <c r="A11" s="159" t="s">
        <v>71</v>
      </c>
      <c r="B11" s="160"/>
      <c r="C11" s="159"/>
      <c r="D11" s="107">
        <f t="shared" ref="D11:D19" si="0">$B11*C11</f>
        <v>0</v>
      </c>
      <c r="E11" s="159"/>
      <c r="F11" s="107">
        <f t="shared" ref="F11:F19" si="1">$B11*E11</f>
        <v>0</v>
      </c>
      <c r="G11" s="159"/>
      <c r="H11" s="107">
        <f t="shared" ref="H11:H19" si="2">$B11*G11</f>
        <v>0</v>
      </c>
      <c r="I11" s="161"/>
      <c r="J11" s="163"/>
      <c r="K11" s="159"/>
      <c r="L11" s="159"/>
      <c r="M11" s="164"/>
      <c r="N11" s="159"/>
    </row>
    <row r="12" spans="1:14" ht="35.25" customHeight="1">
      <c r="A12" s="159" t="s">
        <v>72</v>
      </c>
      <c r="B12" s="160"/>
      <c r="C12" s="159"/>
      <c r="D12" s="107">
        <f t="shared" si="0"/>
        <v>0</v>
      </c>
      <c r="E12" s="159"/>
      <c r="F12" s="107">
        <f t="shared" si="1"/>
        <v>0</v>
      </c>
      <c r="G12" s="159"/>
      <c r="H12" s="107">
        <f t="shared" si="2"/>
        <v>0</v>
      </c>
      <c r="I12" s="161"/>
      <c r="J12" s="163"/>
      <c r="K12" s="159"/>
      <c r="L12" s="159"/>
      <c r="M12" s="164"/>
      <c r="N12" s="159"/>
    </row>
    <row r="13" spans="1:14" ht="35.25" customHeight="1">
      <c r="A13" s="159" t="s">
        <v>73</v>
      </c>
      <c r="B13" s="160"/>
      <c r="C13" s="159"/>
      <c r="D13" s="107">
        <f t="shared" si="0"/>
        <v>0</v>
      </c>
      <c r="E13" s="159"/>
      <c r="F13" s="107">
        <f t="shared" si="1"/>
        <v>0</v>
      </c>
      <c r="G13" s="159"/>
      <c r="H13" s="107">
        <f t="shared" si="2"/>
        <v>0</v>
      </c>
      <c r="I13" s="161"/>
      <c r="J13" s="163"/>
      <c r="K13" s="159"/>
      <c r="L13" s="159"/>
      <c r="M13" s="164"/>
      <c r="N13" s="159"/>
    </row>
    <row r="14" spans="1:14" ht="35.25" customHeight="1">
      <c r="A14" s="159" t="s">
        <v>74</v>
      </c>
      <c r="B14" s="160"/>
      <c r="C14" s="159"/>
      <c r="D14" s="107">
        <f t="shared" si="0"/>
        <v>0</v>
      </c>
      <c r="E14" s="159"/>
      <c r="F14" s="107">
        <f t="shared" si="1"/>
        <v>0</v>
      </c>
      <c r="G14" s="159"/>
      <c r="H14" s="107">
        <f t="shared" si="2"/>
        <v>0</v>
      </c>
      <c r="I14" s="161"/>
      <c r="J14" s="163"/>
      <c r="K14" s="159"/>
      <c r="L14" s="159"/>
      <c r="M14" s="164"/>
      <c r="N14" s="159"/>
    </row>
    <row r="15" spans="1:14" ht="35.25" customHeight="1">
      <c r="A15" s="159" t="s">
        <v>75</v>
      </c>
      <c r="B15" s="160"/>
      <c r="C15" s="159"/>
      <c r="D15" s="107">
        <f t="shared" si="0"/>
        <v>0</v>
      </c>
      <c r="E15" s="159"/>
      <c r="F15" s="107">
        <f t="shared" si="1"/>
        <v>0</v>
      </c>
      <c r="G15" s="159"/>
      <c r="H15" s="107">
        <f t="shared" si="2"/>
        <v>0</v>
      </c>
      <c r="I15" s="161"/>
      <c r="J15" s="163"/>
      <c r="K15" s="159"/>
      <c r="L15" s="159"/>
      <c r="M15" s="164"/>
      <c r="N15" s="159"/>
    </row>
    <row r="16" spans="1:14" ht="35.25" customHeight="1">
      <c r="A16" s="159" t="s">
        <v>76</v>
      </c>
      <c r="B16" s="160"/>
      <c r="C16" s="159"/>
      <c r="D16" s="107">
        <f t="shared" si="0"/>
        <v>0</v>
      </c>
      <c r="E16" s="159"/>
      <c r="F16" s="107">
        <f t="shared" si="1"/>
        <v>0</v>
      </c>
      <c r="G16" s="159"/>
      <c r="H16" s="107">
        <f t="shared" si="2"/>
        <v>0</v>
      </c>
      <c r="I16" s="161"/>
      <c r="J16" s="163"/>
      <c r="K16" s="159"/>
      <c r="L16" s="159"/>
      <c r="M16" s="164"/>
      <c r="N16" s="159"/>
    </row>
    <row r="17" spans="1:14" ht="35.25" customHeight="1">
      <c r="A17" s="159" t="s">
        <v>77</v>
      </c>
      <c r="B17" s="160"/>
      <c r="C17" s="159"/>
      <c r="D17" s="107">
        <f t="shared" si="0"/>
        <v>0</v>
      </c>
      <c r="E17" s="159"/>
      <c r="F17" s="107">
        <f t="shared" si="1"/>
        <v>0</v>
      </c>
      <c r="G17" s="159"/>
      <c r="H17" s="107">
        <f t="shared" si="2"/>
        <v>0</v>
      </c>
      <c r="I17" s="161"/>
      <c r="J17" s="163"/>
      <c r="K17" s="159"/>
      <c r="L17" s="159"/>
      <c r="M17" s="164"/>
      <c r="N17" s="159"/>
    </row>
    <row r="18" spans="1:14" ht="35.25" customHeight="1">
      <c r="A18" s="159" t="s">
        <v>78</v>
      </c>
      <c r="B18" s="160"/>
      <c r="C18" s="159"/>
      <c r="D18" s="107">
        <f t="shared" si="0"/>
        <v>0</v>
      </c>
      <c r="E18" s="159"/>
      <c r="F18" s="107">
        <f t="shared" si="1"/>
        <v>0</v>
      </c>
      <c r="G18" s="159"/>
      <c r="H18" s="107">
        <f t="shared" si="2"/>
        <v>0</v>
      </c>
      <c r="I18" s="161"/>
      <c r="J18" s="163"/>
      <c r="K18" s="159"/>
      <c r="L18" s="159"/>
      <c r="M18" s="164"/>
      <c r="N18" s="159"/>
    </row>
    <row r="19" spans="1:14" ht="35.25" customHeight="1">
      <c r="A19" s="159" t="s">
        <v>79</v>
      </c>
      <c r="B19" s="160"/>
      <c r="C19" s="159"/>
      <c r="D19" s="107">
        <f t="shared" si="0"/>
        <v>0</v>
      </c>
      <c r="E19" s="159"/>
      <c r="F19" s="107">
        <f t="shared" si="1"/>
        <v>0</v>
      </c>
      <c r="G19" s="159"/>
      <c r="H19" s="107">
        <f t="shared" si="2"/>
        <v>0</v>
      </c>
      <c r="I19" s="161"/>
      <c r="J19" s="163"/>
      <c r="K19" s="159"/>
      <c r="L19" s="159"/>
      <c r="M19" s="164"/>
      <c r="N19" s="159"/>
    </row>
    <row r="21" spans="1:14" ht="14.25" customHeight="1">
      <c r="A21" s="250" t="s">
        <v>113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</row>
    <row r="22" spans="1:14">
      <c r="A22" s="250"/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</row>
    <row r="23" spans="1:14">
      <c r="A23" s="250"/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</row>
    <row r="24" spans="1:14">
      <c r="A24" s="250"/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</row>
    <row r="25" spans="1:14">
      <c r="A25" s="250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</row>
    <row r="26" spans="1:14">
      <c r="A26" s="250"/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</row>
    <row r="27" spans="1:14">
      <c r="A27" s="250"/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</row>
    <row r="28" spans="1:14" ht="12.75" customHeight="1">
      <c r="A28" s="250"/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</row>
    <row r="29" spans="1:14">
      <c r="A29" s="250"/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</row>
    <row r="30" spans="1:14">
      <c r="A30" s="250"/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</row>
    <row r="31" spans="1:14">
      <c r="A31" s="250"/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</row>
    <row r="32" spans="1:14">
      <c r="A32" s="250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</row>
    <row r="33" spans="1:13">
      <c r="A33" s="250"/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</row>
    <row r="34" spans="1:13">
      <c r="A34" s="250"/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</row>
    <row r="35" spans="1:13">
      <c r="A35" s="250"/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</row>
  </sheetData>
  <sheetProtection formatCells="0" insertRows="0" sort="0" autoFilter="0"/>
  <mergeCells count="16">
    <mergeCell ref="A21:M35"/>
    <mergeCell ref="B6:B7"/>
    <mergeCell ref="C6:C7"/>
    <mergeCell ref="E6:E7"/>
    <mergeCell ref="D6:D7"/>
    <mergeCell ref="F6:F7"/>
    <mergeCell ref="G6:G7"/>
    <mergeCell ref="H6:H7"/>
    <mergeCell ref="A6:A7"/>
    <mergeCell ref="I6:I7"/>
    <mergeCell ref="K6:M6"/>
    <mergeCell ref="N6:N7"/>
    <mergeCell ref="J6:J7"/>
    <mergeCell ref="B1:H1"/>
    <mergeCell ref="B2:H2"/>
    <mergeCell ref="B3:H3"/>
  </mergeCells>
  <pageMargins left="0.7" right="0.7" top="0.75" bottom="0.75" header="0.3" footer="0.3"/>
  <pageSetup paperSize="9" scale="6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1" sqref="E1:E2"/>
    </sheetView>
  </sheetViews>
  <sheetFormatPr defaultRowHeight="14.25"/>
  <sheetData>
    <row r="1" spans="1:5">
      <c r="A1" t="s">
        <v>81</v>
      </c>
      <c r="C1" s="93" t="s">
        <v>85</v>
      </c>
      <c r="E1" s="94" t="s">
        <v>95</v>
      </c>
    </row>
    <row r="2" spans="1:5">
      <c r="A2" t="s">
        <v>82</v>
      </c>
      <c r="C2" s="93" t="s">
        <v>89</v>
      </c>
      <c r="E2" s="94">
        <v>0</v>
      </c>
    </row>
    <row r="3" spans="1:5">
      <c r="C3" s="93" t="s">
        <v>93</v>
      </c>
    </row>
    <row r="4" spans="1:5">
      <c r="C4" s="93" t="s">
        <v>88</v>
      </c>
    </row>
    <row r="5" spans="1:5">
      <c r="C5" s="93" t="s">
        <v>91</v>
      </c>
    </row>
    <row r="6" spans="1:5">
      <c r="C6" s="93" t="s">
        <v>86</v>
      </c>
    </row>
    <row r="7" spans="1:5">
      <c r="C7" s="93" t="s">
        <v>84</v>
      </c>
    </row>
    <row r="8" spans="1:5">
      <c r="C8" s="93" t="s">
        <v>87</v>
      </c>
    </row>
    <row r="9" spans="1:5">
      <c r="C9" s="93" t="s">
        <v>90</v>
      </c>
    </row>
    <row r="10" spans="1:5">
      <c r="C10" s="93" t="s">
        <v>92</v>
      </c>
    </row>
    <row r="11" spans="1:5">
      <c r="C11" s="93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712B5F77D76D488F4EA5BF4E5F5ABB" ma:contentTypeVersion="0" ma:contentTypeDescription="Utwórz nowy dokument." ma:contentTypeScope="" ma:versionID="89e1ed79580c9ea3fddb60dfcdc8aea0">
  <xsd:schema xmlns:xsd="http://www.w3.org/2001/XMLSchema" xmlns:xs="http://www.w3.org/2001/XMLSchema" xmlns:p="http://schemas.microsoft.com/office/2006/metadata/properties" xmlns:ns2="c00b5ab8-e184-4e78-b534-65b58af3384f" targetNamespace="http://schemas.microsoft.com/office/2006/metadata/properties" ma:root="true" ma:fieldsID="62ebea7687ae68ca7dc8b95b440ba81d" ns2:_="">
    <xsd:import namespace="c00b5ab8-e184-4e78-b534-65b58af3384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b5ab8-e184-4e78-b534-65b58af3384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yfikator trwały" ma:description="Zachowaj identyfikator podczas dodawania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21CA87-674C-41BA-ACBC-541D40F777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895780-0DEC-435C-9EF5-D26A2C67AB0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A854966-CC06-4130-8C16-CA47E09A1F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0b5ab8-e184-4e78-b534-65b58af338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812BD0D-CA5C-4FBA-93F5-3BC86E1062B5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43C1689D-708C-42CA-A471-B59DA0F78B81}">
  <ds:schemaRefs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c00b5ab8-e184-4e78-b534-65b58af3384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3</vt:i4>
      </vt:variant>
    </vt:vector>
  </HeadingPairs>
  <TitlesOfParts>
    <vt:vector size="10" baseType="lpstr">
      <vt:lpstr>Harmonogram</vt:lpstr>
      <vt:lpstr>Szczegółowy budżet</vt:lpstr>
      <vt:lpstr>Uzasadnienie poz. budżetowych</vt:lpstr>
      <vt:lpstr>Budżet</vt:lpstr>
      <vt:lpstr>Cele i produkty</vt:lpstr>
      <vt:lpstr>wskaźniki realizacji zadań</vt:lpstr>
      <vt:lpstr>Arkusz1</vt:lpstr>
      <vt:lpstr>checkbox</vt:lpstr>
      <vt:lpstr>harmonogram</vt:lpstr>
      <vt:lpstr>jednostka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</dc:creator>
  <cp:lastModifiedBy>awasko</cp:lastModifiedBy>
  <cp:lastPrinted>2018-07-02T09:42:05Z</cp:lastPrinted>
  <dcterms:created xsi:type="dcterms:W3CDTF">2011-03-30T10:26:30Z</dcterms:created>
  <dcterms:modified xsi:type="dcterms:W3CDTF">2018-12-11T09:23:43Z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DUE3N6TUVEU5-30-18383</vt:lpwstr>
  </property>
  <property fmtid="{D5CDD505-2E9C-101B-9397-08002B2CF9AE}" pid="3" name="_dlc_DocIdItemGuid">
    <vt:lpwstr>42d86875-3696-4b10-a8a7-901b03844e09</vt:lpwstr>
  </property>
  <property fmtid="{D5CDD505-2E9C-101B-9397-08002B2CF9AE}" pid="4" name="_dlc_DocIdUrl">
    <vt:lpwstr>https://intranet.eureka-tp.pl/rim/EFS/_layouts/DocIdRedir.aspx?ID=DUE3N6TUVEU5-30-18383, DUE3N6TUVEU5-30-18383</vt:lpwstr>
  </property>
</Properties>
</file>